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caniaazureservices-my.sharepoint.com/personal/manfred_klopotek_scania_com/Documents/ACEA/CVN_21/210126-29 GRBP 73/Informal doc/"/>
    </mc:Choice>
  </mc:AlternateContent>
  <xr:revisionPtr revIDLastSave="8" documentId="8_{C8FE8B9A-5C2C-43FA-98E8-809305A8ADC1}" xr6:coauthVersionLast="44" xr6:coauthVersionMax="45" xr10:uidLastSave="{7F16E94B-0666-4BD5-86E5-ECC6D6A136ED}"/>
  <bookViews>
    <workbookView xWindow="28680" yWindow="-120" windowWidth="29040" windowHeight="16440" tabRatio="241" activeTab="1" xr2:uid="{00000000-000D-0000-FFFF-FFFF00000000}"/>
  </bookViews>
  <sheets>
    <sheet name="2020" sheetId="4" r:id="rId1"/>
    <sheet name="2021" sheetId="6" r:id="rId2"/>
    <sheet name="Blank" sheetId="5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" i="6" l="1"/>
  <c r="AI6" i="6" s="1"/>
  <c r="AF5" i="6"/>
  <c r="AG5" i="6" s="1"/>
  <c r="AC5" i="6"/>
  <c r="AD5" i="6" s="1"/>
  <c r="Z5" i="6"/>
  <c r="Z6" i="6" s="1"/>
  <c r="Z7" i="6" s="1"/>
  <c r="W5" i="6"/>
  <c r="W6" i="6" s="1"/>
  <c r="X6" i="6" s="1"/>
  <c r="T5" i="6"/>
  <c r="V4" i="6" s="1"/>
  <c r="Q5" i="6"/>
  <c r="R5" i="6" s="1"/>
  <c r="N5" i="6"/>
  <c r="N6" i="6" s="1"/>
  <c r="K5" i="6"/>
  <c r="H5" i="6"/>
  <c r="I5" i="6" s="1"/>
  <c r="E5" i="6"/>
  <c r="F5" i="6" s="1"/>
  <c r="B5" i="6"/>
  <c r="B6" i="6" s="1"/>
  <c r="B7" i="6" s="1"/>
  <c r="AB4" i="6"/>
  <c r="P4" i="6"/>
  <c r="S4" i="6" l="1"/>
  <c r="AH4" i="6"/>
  <c r="Q6" i="6"/>
  <c r="R6" i="6" s="1"/>
  <c r="D4" i="6"/>
  <c r="C5" i="6"/>
  <c r="J4" i="6"/>
  <c r="AE4" i="6"/>
  <c r="AA5" i="6"/>
  <c r="H6" i="6"/>
  <c r="H7" i="6" s="1"/>
  <c r="AF6" i="6"/>
  <c r="AG6" i="6" s="1"/>
  <c r="N7" i="6"/>
  <c r="O6" i="6"/>
  <c r="AJ6" i="6"/>
  <c r="AI7" i="6"/>
  <c r="C7" i="6"/>
  <c r="B8" i="6"/>
  <c r="Z8" i="6"/>
  <c r="AA7" i="6"/>
  <c r="H8" i="6"/>
  <c r="I7" i="6"/>
  <c r="L5" i="6"/>
  <c r="M4" i="6"/>
  <c r="U5" i="6"/>
  <c r="I6" i="6"/>
  <c r="O5" i="6"/>
  <c r="X5" i="6"/>
  <c r="Y4" i="6"/>
  <c r="C6" i="6"/>
  <c r="K6" i="6"/>
  <c r="T6" i="6"/>
  <c r="AA6" i="6"/>
  <c r="W7" i="6"/>
  <c r="AF7" i="6"/>
  <c r="G4" i="6"/>
  <c r="E6" i="6"/>
  <c r="AC6" i="6"/>
  <c r="AJ5" i="6"/>
  <c r="AK4" i="6"/>
  <c r="AI5" i="5"/>
  <c r="AI6" i="5" s="1"/>
  <c r="AI7" i="5" s="1"/>
  <c r="AF5" i="5"/>
  <c r="AH4" i="5" s="1"/>
  <c r="AC5" i="5"/>
  <c r="AC6" i="5" s="1"/>
  <c r="AC7" i="5" s="1"/>
  <c r="AC8" i="5" s="1"/>
  <c r="Z5" i="5"/>
  <c r="AA5" i="5" s="1"/>
  <c r="W5" i="5"/>
  <c r="W6" i="5" s="1"/>
  <c r="W7" i="5" s="1"/>
  <c r="W8" i="5" s="1"/>
  <c r="T5" i="5"/>
  <c r="V4" i="5" s="1"/>
  <c r="Q5" i="5"/>
  <c r="Q6" i="5" s="1"/>
  <c r="Q7" i="5" s="1"/>
  <c r="Q8" i="5" s="1"/>
  <c r="Q9" i="5" s="1"/>
  <c r="N5" i="5"/>
  <c r="O5" i="5" s="1"/>
  <c r="K5" i="5"/>
  <c r="K6" i="5" s="1"/>
  <c r="K7" i="5" s="1"/>
  <c r="K8" i="5" s="1"/>
  <c r="K9" i="5" s="1"/>
  <c r="H5" i="5"/>
  <c r="I5" i="5" s="1"/>
  <c r="E5" i="5"/>
  <c r="F5" i="5" s="1"/>
  <c r="B5" i="5"/>
  <c r="C5" i="5" s="1"/>
  <c r="AK4" i="5"/>
  <c r="Y4" i="5" l="1"/>
  <c r="Q7" i="6"/>
  <c r="AD6" i="6"/>
  <c r="AC7" i="6"/>
  <c r="X7" i="6"/>
  <c r="W8" i="6"/>
  <c r="B9" i="6"/>
  <c r="C8" i="6"/>
  <c r="F6" i="6"/>
  <c r="E7" i="6"/>
  <c r="I8" i="6"/>
  <c r="H9" i="6"/>
  <c r="N8" i="6"/>
  <c r="O7" i="6"/>
  <c r="T7" i="6"/>
  <c r="U6" i="6"/>
  <c r="AJ7" i="6"/>
  <c r="AI8" i="6"/>
  <c r="R7" i="6"/>
  <c r="Q8" i="6"/>
  <c r="AF8" i="6"/>
  <c r="AG7" i="6"/>
  <c r="L6" i="6"/>
  <c r="K7" i="6"/>
  <c r="Z9" i="6"/>
  <c r="AA8" i="6"/>
  <c r="M4" i="5"/>
  <c r="AB4" i="5"/>
  <c r="X5" i="5"/>
  <c r="P4" i="5"/>
  <c r="R5" i="5"/>
  <c r="D4" i="5"/>
  <c r="L5" i="5"/>
  <c r="AJ5" i="5"/>
  <c r="AD5" i="5"/>
  <c r="AD6" i="5"/>
  <c r="L7" i="5"/>
  <c r="L8" i="5"/>
  <c r="W9" i="5"/>
  <c r="X8" i="5"/>
  <c r="AC9" i="5"/>
  <c r="AD8" i="5"/>
  <c r="R6" i="5"/>
  <c r="AD7" i="5"/>
  <c r="X6" i="5"/>
  <c r="AF6" i="5"/>
  <c r="AG5" i="5"/>
  <c r="J4" i="5"/>
  <c r="AI8" i="5"/>
  <c r="AJ7" i="5"/>
  <c r="AJ6" i="5"/>
  <c r="R8" i="5"/>
  <c r="Q10" i="5"/>
  <c r="R9" i="5"/>
  <c r="E6" i="5"/>
  <c r="G4" i="5"/>
  <c r="U5" i="5"/>
  <c r="T6" i="5"/>
  <c r="H6" i="5"/>
  <c r="R7" i="5"/>
  <c r="K10" i="5"/>
  <c r="L9" i="5"/>
  <c r="L6" i="5"/>
  <c r="X7" i="5"/>
  <c r="AE4" i="5"/>
  <c r="N6" i="5"/>
  <c r="B6" i="5"/>
  <c r="Z6" i="5"/>
  <c r="S4" i="5"/>
  <c r="AI5" i="4"/>
  <c r="AK4" i="4" s="1"/>
  <c r="E5" i="4"/>
  <c r="AF5" i="4"/>
  <c r="AG5" i="4" s="1"/>
  <c r="AC5" i="4"/>
  <c r="AE4" i="4" s="1"/>
  <c r="Z5" i="4"/>
  <c r="W5" i="4"/>
  <c r="W6" i="4" s="1"/>
  <c r="X6" i="4" s="1"/>
  <c r="T5" i="4"/>
  <c r="T6" i="4" s="1"/>
  <c r="U6" i="4" s="1"/>
  <c r="Q5" i="4"/>
  <c r="S4" i="4" s="1"/>
  <c r="N5" i="4"/>
  <c r="K5" i="4"/>
  <c r="K6" i="4" s="1"/>
  <c r="L6" i="4" s="1"/>
  <c r="H5" i="4"/>
  <c r="I5" i="4" s="1"/>
  <c r="B5" i="4"/>
  <c r="C5" i="4" s="1"/>
  <c r="AJ8" i="6" l="1"/>
  <c r="AI9" i="6"/>
  <c r="F7" i="6"/>
  <c r="E8" i="6"/>
  <c r="X8" i="6"/>
  <c r="W9" i="6"/>
  <c r="Z10" i="6"/>
  <c r="AA9" i="6"/>
  <c r="AG8" i="6"/>
  <c r="AF9" i="6"/>
  <c r="N9" i="6"/>
  <c r="O8" i="6"/>
  <c r="L7" i="6"/>
  <c r="K8" i="6"/>
  <c r="R8" i="6"/>
  <c r="Q9" i="6"/>
  <c r="H10" i="6"/>
  <c r="I9" i="6"/>
  <c r="AD7" i="6"/>
  <c r="AC8" i="6"/>
  <c r="T8" i="6"/>
  <c r="U7" i="6"/>
  <c r="B10" i="6"/>
  <c r="C9" i="6"/>
  <c r="AJ5" i="4"/>
  <c r="U5" i="4"/>
  <c r="V4" i="4"/>
  <c r="AH4" i="4"/>
  <c r="J4" i="4"/>
  <c r="E6" i="4"/>
  <c r="F5" i="4"/>
  <c r="X5" i="4"/>
  <c r="N6" i="4"/>
  <c r="O6" i="4" s="1"/>
  <c r="O5" i="4"/>
  <c r="Z6" i="4"/>
  <c r="AA6" i="4" s="1"/>
  <c r="AA5" i="4"/>
  <c r="AB4" i="4"/>
  <c r="P4" i="4"/>
  <c r="D4" i="4"/>
  <c r="G4" i="4"/>
  <c r="Q6" i="4"/>
  <c r="R6" i="4" s="1"/>
  <c r="R5" i="4"/>
  <c r="AC6" i="4"/>
  <c r="AD6" i="4" s="1"/>
  <c r="AD5" i="4"/>
  <c r="Y4" i="4"/>
  <c r="M4" i="4"/>
  <c r="L5" i="4"/>
  <c r="E7" i="5"/>
  <c r="F6" i="5"/>
  <c r="W10" i="5"/>
  <c r="X9" i="5"/>
  <c r="AF7" i="5"/>
  <c r="AG6" i="5"/>
  <c r="K11" i="5"/>
  <c r="L10" i="5"/>
  <c r="Q11" i="5"/>
  <c r="R10" i="5"/>
  <c r="AA6" i="5"/>
  <c r="Z7" i="5"/>
  <c r="C6" i="5"/>
  <c r="B7" i="5"/>
  <c r="I6" i="5"/>
  <c r="H7" i="5"/>
  <c r="O6" i="5"/>
  <c r="N7" i="5"/>
  <c r="T7" i="5"/>
  <c r="U6" i="5"/>
  <c r="AI9" i="5"/>
  <c r="AJ8" i="5"/>
  <c r="AC10" i="5"/>
  <c r="AD9" i="5"/>
  <c r="AI6" i="4"/>
  <c r="AJ6" i="4" s="1"/>
  <c r="AF6" i="4"/>
  <c r="AG6" i="4" s="1"/>
  <c r="W7" i="4"/>
  <c r="X7" i="4" s="1"/>
  <c r="T7" i="4"/>
  <c r="U7" i="4" s="1"/>
  <c r="K7" i="4"/>
  <c r="L7" i="4" s="1"/>
  <c r="B6" i="4"/>
  <c r="C6" i="4" s="1"/>
  <c r="N10" i="6" l="1"/>
  <c r="O9" i="6"/>
  <c r="Z11" i="6"/>
  <c r="AA10" i="6"/>
  <c r="B11" i="6"/>
  <c r="C10" i="6"/>
  <c r="L8" i="6"/>
  <c r="K9" i="6"/>
  <c r="AF10" i="6"/>
  <c r="AG9" i="6"/>
  <c r="X9" i="6"/>
  <c r="W10" i="6"/>
  <c r="AJ9" i="6"/>
  <c r="AI10" i="6"/>
  <c r="AD8" i="6"/>
  <c r="AC9" i="6"/>
  <c r="R9" i="6"/>
  <c r="Q10" i="6"/>
  <c r="F8" i="6"/>
  <c r="E9" i="6"/>
  <c r="T9" i="6"/>
  <c r="U8" i="6"/>
  <c r="I10" i="6"/>
  <c r="H11" i="6"/>
  <c r="Z7" i="4"/>
  <c r="AA7" i="4" s="1"/>
  <c r="N7" i="4"/>
  <c r="O7" i="4" s="1"/>
  <c r="Q7" i="4"/>
  <c r="R7" i="4" s="1"/>
  <c r="AC7" i="4"/>
  <c r="AD7" i="4" s="1"/>
  <c r="E7" i="4"/>
  <c r="F6" i="4"/>
  <c r="L11" i="5"/>
  <c r="K12" i="5"/>
  <c r="H8" i="5"/>
  <c r="I7" i="5"/>
  <c r="AC11" i="5"/>
  <c r="AD10" i="5"/>
  <c r="C7" i="5"/>
  <c r="B8" i="5"/>
  <c r="AG7" i="5"/>
  <c r="AF8" i="5"/>
  <c r="AI10" i="5"/>
  <c r="AJ9" i="5"/>
  <c r="Z8" i="5"/>
  <c r="AA7" i="5"/>
  <c r="T8" i="5"/>
  <c r="U7" i="5"/>
  <c r="W11" i="5"/>
  <c r="X10" i="5"/>
  <c r="N8" i="5"/>
  <c r="O7" i="5"/>
  <c r="R11" i="5"/>
  <c r="Q12" i="5"/>
  <c r="E8" i="5"/>
  <c r="F7" i="5"/>
  <c r="AI7" i="4"/>
  <c r="AJ7" i="4" s="1"/>
  <c r="AF7" i="4"/>
  <c r="AG7" i="4" s="1"/>
  <c r="Z8" i="4"/>
  <c r="AA8" i="4" s="1"/>
  <c r="W8" i="4"/>
  <c r="X8" i="4" s="1"/>
  <c r="T8" i="4"/>
  <c r="U8" i="4" s="1"/>
  <c r="N8" i="4"/>
  <c r="O8" i="4" s="1"/>
  <c r="K8" i="4"/>
  <c r="L8" i="4" s="1"/>
  <c r="B7" i="4"/>
  <c r="C7" i="4" s="1"/>
  <c r="R10" i="6" l="1"/>
  <c r="Q11" i="6"/>
  <c r="AJ10" i="6"/>
  <c r="AI11" i="6"/>
  <c r="U9" i="6"/>
  <c r="T10" i="6"/>
  <c r="AG10" i="6"/>
  <c r="AF11" i="6"/>
  <c r="B12" i="6"/>
  <c r="C11" i="6"/>
  <c r="N11" i="6"/>
  <c r="O10" i="6"/>
  <c r="H12" i="6"/>
  <c r="I11" i="6"/>
  <c r="F9" i="6"/>
  <c r="E10" i="6"/>
  <c r="AD9" i="6"/>
  <c r="AC10" i="6"/>
  <c r="X10" i="6"/>
  <c r="W11" i="6"/>
  <c r="L9" i="6"/>
  <c r="K10" i="6"/>
  <c r="Z12" i="6"/>
  <c r="AA11" i="6"/>
  <c r="Q8" i="4"/>
  <c r="R8" i="4" s="1"/>
  <c r="AC8" i="4"/>
  <c r="AD8" i="4" s="1"/>
  <c r="E8" i="4"/>
  <c r="F7" i="4"/>
  <c r="E9" i="5"/>
  <c r="F8" i="5"/>
  <c r="U8" i="5"/>
  <c r="T9" i="5"/>
  <c r="B9" i="5"/>
  <c r="C8" i="5"/>
  <c r="Q13" i="5"/>
  <c r="R12" i="5"/>
  <c r="N9" i="5"/>
  <c r="O8" i="5"/>
  <c r="AJ10" i="5"/>
  <c r="AI11" i="5"/>
  <c r="I8" i="5"/>
  <c r="H9" i="5"/>
  <c r="AG8" i="5"/>
  <c r="AF9" i="5"/>
  <c r="L12" i="5"/>
  <c r="K13" i="5"/>
  <c r="Z9" i="5"/>
  <c r="AA8" i="5"/>
  <c r="AD11" i="5"/>
  <c r="AC12" i="5"/>
  <c r="X11" i="5"/>
  <c r="W12" i="5"/>
  <c r="AI8" i="4"/>
  <c r="AJ8" i="4" s="1"/>
  <c r="AF8" i="4"/>
  <c r="AG8" i="4" s="1"/>
  <c r="AC9" i="4"/>
  <c r="AD9" i="4" s="1"/>
  <c r="Z9" i="4"/>
  <c r="AA9" i="4" s="1"/>
  <c r="W9" i="4"/>
  <c r="X9" i="4" s="1"/>
  <c r="T9" i="4"/>
  <c r="U9" i="4" s="1"/>
  <c r="Q9" i="4"/>
  <c r="R9" i="4" s="1"/>
  <c r="N9" i="4"/>
  <c r="O9" i="4" s="1"/>
  <c r="K9" i="4"/>
  <c r="L9" i="4" s="1"/>
  <c r="B8" i="4"/>
  <c r="C8" i="4" s="1"/>
  <c r="X11" i="6" l="1"/>
  <c r="W12" i="6"/>
  <c r="F10" i="6"/>
  <c r="E11" i="6"/>
  <c r="AF12" i="6"/>
  <c r="AG11" i="6"/>
  <c r="AI12" i="6"/>
  <c r="AJ11" i="6"/>
  <c r="L10" i="6"/>
  <c r="K11" i="6"/>
  <c r="B13" i="6"/>
  <c r="C12" i="6"/>
  <c r="Z13" i="6"/>
  <c r="AA12" i="6"/>
  <c r="N12" i="6"/>
  <c r="O11" i="6"/>
  <c r="AD10" i="6"/>
  <c r="AC11" i="6"/>
  <c r="T11" i="6"/>
  <c r="U10" i="6"/>
  <c r="R11" i="6"/>
  <c r="Q12" i="6"/>
  <c r="H13" i="6"/>
  <c r="I12" i="6"/>
  <c r="E9" i="4"/>
  <c r="F8" i="4"/>
  <c r="Q14" i="5"/>
  <c r="R13" i="5"/>
  <c r="B10" i="5"/>
  <c r="C9" i="5"/>
  <c r="AJ11" i="5"/>
  <c r="AI12" i="5"/>
  <c r="U9" i="5"/>
  <c r="T10" i="5"/>
  <c r="X12" i="5"/>
  <c r="W13" i="5"/>
  <c r="Z10" i="5"/>
  <c r="AA9" i="5"/>
  <c r="AG9" i="5"/>
  <c r="AF10" i="5"/>
  <c r="AD12" i="5"/>
  <c r="AC13" i="5"/>
  <c r="I9" i="5"/>
  <c r="H10" i="5"/>
  <c r="L13" i="5"/>
  <c r="K14" i="5"/>
  <c r="N10" i="5"/>
  <c r="O9" i="5"/>
  <c r="E10" i="5"/>
  <c r="F9" i="5"/>
  <c r="AI9" i="4"/>
  <c r="AJ9" i="4" s="1"/>
  <c r="AF9" i="4"/>
  <c r="AG9" i="4" s="1"/>
  <c r="AC10" i="4"/>
  <c r="AD10" i="4" s="1"/>
  <c r="Z10" i="4"/>
  <c r="AA10" i="4" s="1"/>
  <c r="W10" i="4"/>
  <c r="X10" i="4" s="1"/>
  <c r="T10" i="4"/>
  <c r="U10" i="4" s="1"/>
  <c r="Q10" i="4"/>
  <c r="R10" i="4" s="1"/>
  <c r="N10" i="4"/>
  <c r="O10" i="4" s="1"/>
  <c r="K10" i="4"/>
  <c r="L10" i="4" s="1"/>
  <c r="B9" i="4"/>
  <c r="C9" i="4" s="1"/>
  <c r="Z14" i="6" l="1"/>
  <c r="AA13" i="6"/>
  <c r="F11" i="6"/>
  <c r="E12" i="6"/>
  <c r="H14" i="6"/>
  <c r="I13" i="6"/>
  <c r="T12" i="6"/>
  <c r="U11" i="6"/>
  <c r="N13" i="6"/>
  <c r="O12" i="6"/>
  <c r="B14" i="6"/>
  <c r="C13" i="6"/>
  <c r="AJ12" i="6"/>
  <c r="AI13" i="6"/>
  <c r="R12" i="6"/>
  <c r="Q13" i="6"/>
  <c r="AD11" i="6"/>
  <c r="AC12" i="6"/>
  <c r="L11" i="6"/>
  <c r="K12" i="6"/>
  <c r="W13" i="6"/>
  <c r="X12" i="6"/>
  <c r="AF13" i="6"/>
  <c r="AG12" i="6"/>
  <c r="E10" i="4"/>
  <c r="F9" i="4"/>
  <c r="AD13" i="5"/>
  <c r="AC14" i="5"/>
  <c r="U10" i="5"/>
  <c r="T11" i="5"/>
  <c r="E11" i="5"/>
  <c r="F10" i="5"/>
  <c r="AG10" i="5"/>
  <c r="AF11" i="5"/>
  <c r="AA10" i="5"/>
  <c r="Z11" i="5"/>
  <c r="B11" i="5"/>
  <c r="C10" i="5"/>
  <c r="AJ12" i="5"/>
  <c r="AI13" i="5"/>
  <c r="N11" i="5"/>
  <c r="O10" i="5"/>
  <c r="L14" i="5"/>
  <c r="K15" i="5"/>
  <c r="I10" i="5"/>
  <c r="H11" i="5"/>
  <c r="X13" i="5"/>
  <c r="W14" i="5"/>
  <c r="R14" i="5"/>
  <c r="Q15" i="5"/>
  <c r="AI10" i="4"/>
  <c r="AJ10" i="4" s="1"/>
  <c r="AF10" i="4"/>
  <c r="AG10" i="4" s="1"/>
  <c r="AC11" i="4"/>
  <c r="AD11" i="4" s="1"/>
  <c r="Z11" i="4"/>
  <c r="AA11" i="4" s="1"/>
  <c r="W11" i="4"/>
  <c r="X11" i="4" s="1"/>
  <c r="T11" i="4"/>
  <c r="U11" i="4" s="1"/>
  <c r="Q11" i="4"/>
  <c r="R11" i="4" s="1"/>
  <c r="N11" i="4"/>
  <c r="O11" i="4" s="1"/>
  <c r="K11" i="4"/>
  <c r="L11" i="4" s="1"/>
  <c r="B10" i="4"/>
  <c r="C10" i="4" s="1"/>
  <c r="AC13" i="6" l="1"/>
  <c r="AD12" i="6"/>
  <c r="W14" i="6"/>
  <c r="X13" i="6"/>
  <c r="L12" i="6"/>
  <c r="K13" i="6"/>
  <c r="Q14" i="6"/>
  <c r="R13" i="6"/>
  <c r="F12" i="6"/>
  <c r="E13" i="6"/>
  <c r="AI14" i="6"/>
  <c r="AJ13" i="6"/>
  <c r="AF14" i="6"/>
  <c r="AG13" i="6"/>
  <c r="B15" i="6"/>
  <c r="C14" i="6"/>
  <c r="T13" i="6"/>
  <c r="U12" i="6"/>
  <c r="N14" i="6"/>
  <c r="O13" i="6"/>
  <c r="H15" i="6"/>
  <c r="I14" i="6"/>
  <c r="Z15" i="6"/>
  <c r="AA14" i="6"/>
  <c r="E11" i="4"/>
  <c r="F10" i="4"/>
  <c r="AC15" i="5"/>
  <c r="AD14" i="5"/>
  <c r="AG11" i="5"/>
  <c r="AF12" i="5"/>
  <c r="L15" i="5"/>
  <c r="K16" i="5"/>
  <c r="Q16" i="5"/>
  <c r="R15" i="5"/>
  <c r="N12" i="5"/>
  <c r="O11" i="5"/>
  <c r="E12" i="5"/>
  <c r="F11" i="5"/>
  <c r="X14" i="5"/>
  <c r="W15" i="5"/>
  <c r="I11" i="5"/>
  <c r="H12" i="5"/>
  <c r="U11" i="5"/>
  <c r="T12" i="5"/>
  <c r="AA11" i="5"/>
  <c r="Z12" i="5"/>
  <c r="AJ13" i="5"/>
  <c r="AI14" i="5"/>
  <c r="B12" i="5"/>
  <c r="C11" i="5"/>
  <c r="AI11" i="4"/>
  <c r="AJ11" i="4" s="1"/>
  <c r="AF11" i="4"/>
  <c r="AG11" i="4" s="1"/>
  <c r="AC12" i="4"/>
  <c r="AD12" i="4" s="1"/>
  <c r="Z12" i="4"/>
  <c r="AA12" i="4" s="1"/>
  <c r="W12" i="4"/>
  <c r="X12" i="4" s="1"/>
  <c r="T12" i="4"/>
  <c r="U12" i="4" s="1"/>
  <c r="Q12" i="4"/>
  <c r="R12" i="4" s="1"/>
  <c r="N12" i="4"/>
  <c r="O12" i="4" s="1"/>
  <c r="K12" i="4"/>
  <c r="L12" i="4" s="1"/>
  <c r="B11" i="4"/>
  <c r="C11" i="4" s="1"/>
  <c r="Z16" i="6" l="1"/>
  <c r="AA15" i="6"/>
  <c r="N15" i="6"/>
  <c r="O14" i="6"/>
  <c r="B16" i="6"/>
  <c r="C15" i="6"/>
  <c r="AI15" i="6"/>
  <c r="AJ14" i="6"/>
  <c r="R14" i="6"/>
  <c r="Q15" i="6"/>
  <c r="W15" i="6"/>
  <c r="X14" i="6"/>
  <c r="F13" i="6"/>
  <c r="E14" i="6"/>
  <c r="K14" i="6"/>
  <c r="L13" i="6"/>
  <c r="H16" i="6"/>
  <c r="I15" i="6"/>
  <c r="T14" i="6"/>
  <c r="U13" i="6"/>
  <c r="AF15" i="6"/>
  <c r="AG14" i="6"/>
  <c r="AD13" i="6"/>
  <c r="AC14" i="6"/>
  <c r="E12" i="4"/>
  <c r="F11" i="4"/>
  <c r="O12" i="5"/>
  <c r="N13" i="5"/>
  <c r="AD15" i="5"/>
  <c r="AC16" i="5"/>
  <c r="I12" i="5"/>
  <c r="H13" i="5"/>
  <c r="C12" i="5"/>
  <c r="B13" i="5"/>
  <c r="R16" i="5"/>
  <c r="Q17" i="5"/>
  <c r="E13" i="5"/>
  <c r="F12" i="5"/>
  <c r="U12" i="5"/>
  <c r="T13" i="5"/>
  <c r="AJ14" i="5"/>
  <c r="AI15" i="5"/>
  <c r="X15" i="5"/>
  <c r="W16" i="5"/>
  <c r="L16" i="5"/>
  <c r="K17" i="5"/>
  <c r="Z13" i="5"/>
  <c r="AA12" i="5"/>
  <c r="AG12" i="5"/>
  <c r="AF13" i="5"/>
  <c r="AI12" i="4"/>
  <c r="AJ12" i="4" s="1"/>
  <c r="AF12" i="4"/>
  <c r="AG12" i="4" s="1"/>
  <c r="AC13" i="4"/>
  <c r="AD13" i="4" s="1"/>
  <c r="Z13" i="4"/>
  <c r="AA13" i="4" s="1"/>
  <c r="W13" i="4"/>
  <c r="X13" i="4" s="1"/>
  <c r="T13" i="4"/>
  <c r="U13" i="4" s="1"/>
  <c r="Q13" i="4"/>
  <c r="R13" i="4" s="1"/>
  <c r="N13" i="4"/>
  <c r="O13" i="4" s="1"/>
  <c r="K13" i="4"/>
  <c r="L13" i="4" s="1"/>
  <c r="B12" i="4"/>
  <c r="C12" i="4" s="1"/>
  <c r="AC15" i="6" l="1"/>
  <c r="AD14" i="6"/>
  <c r="T15" i="6"/>
  <c r="U14" i="6"/>
  <c r="K15" i="6"/>
  <c r="L14" i="6"/>
  <c r="W16" i="6"/>
  <c r="X15" i="6"/>
  <c r="AI16" i="6"/>
  <c r="AJ15" i="6"/>
  <c r="N16" i="6"/>
  <c r="O15" i="6"/>
  <c r="E15" i="6"/>
  <c r="F14" i="6"/>
  <c r="Q16" i="6"/>
  <c r="R15" i="6"/>
  <c r="AF16" i="6"/>
  <c r="AG15" i="6"/>
  <c r="H17" i="6"/>
  <c r="I16" i="6"/>
  <c r="B17" i="6"/>
  <c r="C16" i="6"/>
  <c r="Z17" i="6"/>
  <c r="AA16" i="6"/>
  <c r="E13" i="4"/>
  <c r="F12" i="4"/>
  <c r="AG13" i="5"/>
  <c r="AF14" i="5"/>
  <c r="AJ15" i="5"/>
  <c r="AI16" i="5"/>
  <c r="B14" i="5"/>
  <c r="C13" i="5"/>
  <c r="X16" i="5"/>
  <c r="W17" i="5"/>
  <c r="I13" i="5"/>
  <c r="H14" i="5"/>
  <c r="Z14" i="5"/>
  <c r="AA13" i="5"/>
  <c r="L17" i="5"/>
  <c r="K18" i="5"/>
  <c r="AC17" i="5"/>
  <c r="AD16" i="5"/>
  <c r="Q18" i="5"/>
  <c r="R17" i="5"/>
  <c r="O13" i="5"/>
  <c r="N14" i="5"/>
  <c r="U13" i="5"/>
  <c r="T14" i="5"/>
  <c r="F13" i="5"/>
  <c r="E14" i="5"/>
  <c r="AI13" i="4"/>
  <c r="AJ13" i="4" s="1"/>
  <c r="AF13" i="4"/>
  <c r="AG13" i="4" s="1"/>
  <c r="AC14" i="4"/>
  <c r="AD14" i="4" s="1"/>
  <c r="Z14" i="4"/>
  <c r="AA14" i="4" s="1"/>
  <c r="W14" i="4"/>
  <c r="X14" i="4" s="1"/>
  <c r="T14" i="4"/>
  <c r="U14" i="4" s="1"/>
  <c r="Q14" i="4"/>
  <c r="R14" i="4" s="1"/>
  <c r="N14" i="4"/>
  <c r="O14" i="4" s="1"/>
  <c r="K14" i="4"/>
  <c r="L14" i="4" s="1"/>
  <c r="B13" i="4"/>
  <c r="C13" i="4" s="1"/>
  <c r="Z18" i="6" l="1"/>
  <c r="AA17" i="6"/>
  <c r="H18" i="6"/>
  <c r="I17" i="6"/>
  <c r="R16" i="6"/>
  <c r="Q17" i="6"/>
  <c r="N17" i="6"/>
  <c r="O16" i="6"/>
  <c r="W17" i="6"/>
  <c r="X16" i="6"/>
  <c r="T16" i="6"/>
  <c r="U15" i="6"/>
  <c r="B18" i="6"/>
  <c r="C17" i="6"/>
  <c r="AF17" i="6"/>
  <c r="AG16" i="6"/>
  <c r="F15" i="6"/>
  <c r="E16" i="6"/>
  <c r="AI17" i="6"/>
  <c r="AJ16" i="6"/>
  <c r="K16" i="6"/>
  <c r="L15" i="6"/>
  <c r="AD15" i="6"/>
  <c r="AC16" i="6"/>
  <c r="E14" i="4"/>
  <c r="F13" i="4"/>
  <c r="X17" i="5"/>
  <c r="W18" i="5"/>
  <c r="I14" i="5"/>
  <c r="H15" i="5"/>
  <c r="R18" i="5"/>
  <c r="Q19" i="5"/>
  <c r="E15" i="5"/>
  <c r="F14" i="5"/>
  <c r="AD17" i="5"/>
  <c r="AC18" i="5"/>
  <c r="U14" i="5"/>
  <c r="T15" i="5"/>
  <c r="B15" i="5"/>
  <c r="C14" i="5"/>
  <c r="O14" i="5"/>
  <c r="N15" i="5"/>
  <c r="AJ16" i="5"/>
  <c r="AI17" i="5"/>
  <c r="AG14" i="5"/>
  <c r="AF15" i="5"/>
  <c r="L18" i="5"/>
  <c r="K19" i="5"/>
  <c r="Z15" i="5"/>
  <c r="AA14" i="5"/>
  <c r="AI14" i="4"/>
  <c r="AJ14" i="4" s="1"/>
  <c r="AF14" i="4"/>
  <c r="AG14" i="4" s="1"/>
  <c r="AC15" i="4"/>
  <c r="AD15" i="4" s="1"/>
  <c r="Z15" i="4"/>
  <c r="AA15" i="4" s="1"/>
  <c r="W15" i="4"/>
  <c r="X15" i="4" s="1"/>
  <c r="T15" i="4"/>
  <c r="U15" i="4" s="1"/>
  <c r="Q15" i="4"/>
  <c r="R15" i="4" s="1"/>
  <c r="N15" i="4"/>
  <c r="O15" i="4" s="1"/>
  <c r="K15" i="4"/>
  <c r="L15" i="4" s="1"/>
  <c r="B14" i="4"/>
  <c r="C14" i="4" s="1"/>
  <c r="E17" i="6" l="1"/>
  <c r="F16" i="6"/>
  <c r="K17" i="6"/>
  <c r="L16" i="6"/>
  <c r="AC17" i="6"/>
  <c r="AD16" i="6"/>
  <c r="AI18" i="6"/>
  <c r="AJ17" i="6"/>
  <c r="AF18" i="6"/>
  <c r="AG17" i="6"/>
  <c r="T17" i="6"/>
  <c r="U16" i="6"/>
  <c r="N18" i="6"/>
  <c r="O17" i="6"/>
  <c r="H19" i="6"/>
  <c r="I18" i="6"/>
  <c r="Q18" i="6"/>
  <c r="R17" i="6"/>
  <c r="B19" i="6"/>
  <c r="C18" i="6"/>
  <c r="W18" i="6"/>
  <c r="X17" i="6"/>
  <c r="Z19" i="6"/>
  <c r="AA18" i="6"/>
  <c r="E15" i="4"/>
  <c r="F14" i="4"/>
  <c r="X18" i="5"/>
  <c r="W19" i="5"/>
  <c r="N16" i="5"/>
  <c r="O15" i="5"/>
  <c r="AA15" i="5"/>
  <c r="Z16" i="5"/>
  <c r="F15" i="5"/>
  <c r="E16" i="5"/>
  <c r="AC19" i="5"/>
  <c r="AD18" i="5"/>
  <c r="Q20" i="5"/>
  <c r="R19" i="5"/>
  <c r="AG15" i="5"/>
  <c r="AF16" i="5"/>
  <c r="U15" i="5"/>
  <c r="T16" i="5"/>
  <c r="I15" i="5"/>
  <c r="H16" i="5"/>
  <c r="AJ17" i="5"/>
  <c r="AI18" i="5"/>
  <c r="L19" i="5"/>
  <c r="K20" i="5"/>
  <c r="C15" i="5"/>
  <c r="B16" i="5"/>
  <c r="AI15" i="4"/>
  <c r="AJ15" i="4" s="1"/>
  <c r="AF15" i="4"/>
  <c r="AG15" i="4" s="1"/>
  <c r="AC16" i="4"/>
  <c r="AD16" i="4" s="1"/>
  <c r="Z16" i="4"/>
  <c r="AA16" i="4" s="1"/>
  <c r="W16" i="4"/>
  <c r="X16" i="4" s="1"/>
  <c r="T16" i="4"/>
  <c r="U16" i="4" s="1"/>
  <c r="Q16" i="4"/>
  <c r="R16" i="4" s="1"/>
  <c r="N16" i="4"/>
  <c r="O16" i="4" s="1"/>
  <c r="K16" i="4"/>
  <c r="L16" i="4" s="1"/>
  <c r="B15" i="4"/>
  <c r="C15" i="4" s="1"/>
  <c r="R18" i="6" l="1"/>
  <c r="Q19" i="6"/>
  <c r="AF19" i="6"/>
  <c r="AG18" i="6"/>
  <c r="F17" i="6"/>
  <c r="E18" i="6"/>
  <c r="W19" i="6"/>
  <c r="X18" i="6"/>
  <c r="N19" i="6"/>
  <c r="O18" i="6"/>
  <c r="AD17" i="6"/>
  <c r="AC18" i="6"/>
  <c r="Z20" i="6"/>
  <c r="AA19" i="6"/>
  <c r="B20" i="6"/>
  <c r="C19" i="6"/>
  <c r="H20" i="6"/>
  <c r="I19" i="6"/>
  <c r="T18" i="6"/>
  <c r="U17" i="6"/>
  <c r="AI19" i="6"/>
  <c r="AJ18" i="6"/>
  <c r="K18" i="6"/>
  <c r="L17" i="6"/>
  <c r="E16" i="4"/>
  <c r="F15" i="4"/>
  <c r="X19" i="5"/>
  <c r="W20" i="5"/>
  <c r="B17" i="5"/>
  <c r="C16" i="5"/>
  <c r="U16" i="5"/>
  <c r="T17" i="5"/>
  <c r="E17" i="5"/>
  <c r="F16" i="5"/>
  <c r="AD19" i="5"/>
  <c r="AC20" i="5"/>
  <c r="AJ18" i="5"/>
  <c r="AI19" i="5"/>
  <c r="I16" i="5"/>
  <c r="H17" i="5"/>
  <c r="L20" i="5"/>
  <c r="K21" i="5"/>
  <c r="AG16" i="5"/>
  <c r="AF17" i="5"/>
  <c r="Z17" i="5"/>
  <c r="AA16" i="5"/>
  <c r="R20" i="5"/>
  <c r="Q21" i="5"/>
  <c r="O16" i="5"/>
  <c r="N17" i="5"/>
  <c r="AI16" i="4"/>
  <c r="AJ16" i="4" s="1"/>
  <c r="AF16" i="4"/>
  <c r="AG16" i="4" s="1"/>
  <c r="AC17" i="4"/>
  <c r="AD17" i="4" s="1"/>
  <c r="Z17" i="4"/>
  <c r="AA17" i="4" s="1"/>
  <c r="W17" i="4"/>
  <c r="X17" i="4" s="1"/>
  <c r="T17" i="4"/>
  <c r="U17" i="4" s="1"/>
  <c r="Q17" i="4"/>
  <c r="R17" i="4" s="1"/>
  <c r="N17" i="4"/>
  <c r="O17" i="4" s="1"/>
  <c r="K17" i="4"/>
  <c r="L17" i="4" s="1"/>
  <c r="B16" i="4"/>
  <c r="C16" i="4" s="1"/>
  <c r="H21" i="6" l="1"/>
  <c r="I20" i="6"/>
  <c r="Z21" i="6"/>
  <c r="AA20" i="6"/>
  <c r="AC19" i="6"/>
  <c r="AD18" i="6"/>
  <c r="K19" i="6"/>
  <c r="L18" i="6"/>
  <c r="T19" i="6"/>
  <c r="U18" i="6"/>
  <c r="B21" i="6"/>
  <c r="C20" i="6"/>
  <c r="W20" i="6"/>
  <c r="X19" i="6"/>
  <c r="AF20" i="6"/>
  <c r="AG19" i="6"/>
  <c r="E19" i="6"/>
  <c r="F18" i="6"/>
  <c r="Q20" i="6"/>
  <c r="R19" i="6"/>
  <c r="AI20" i="6"/>
  <c r="AJ19" i="6"/>
  <c r="N20" i="6"/>
  <c r="O19" i="6"/>
  <c r="E17" i="4"/>
  <c r="F16" i="4"/>
  <c r="AC21" i="5"/>
  <c r="AD20" i="5"/>
  <c r="N18" i="5"/>
  <c r="O17" i="5"/>
  <c r="L21" i="5"/>
  <c r="K22" i="5"/>
  <c r="F17" i="5"/>
  <c r="E18" i="5"/>
  <c r="AG17" i="5"/>
  <c r="AF18" i="5"/>
  <c r="Q22" i="5"/>
  <c r="R21" i="5"/>
  <c r="U17" i="5"/>
  <c r="T18" i="5"/>
  <c r="X20" i="5"/>
  <c r="W21" i="5"/>
  <c r="I17" i="5"/>
  <c r="H18" i="5"/>
  <c r="AJ19" i="5"/>
  <c r="AI20" i="5"/>
  <c r="AA17" i="5"/>
  <c r="Z18" i="5"/>
  <c r="C17" i="5"/>
  <c r="B18" i="5"/>
  <c r="AI17" i="4"/>
  <c r="AJ17" i="4" s="1"/>
  <c r="AF17" i="4"/>
  <c r="AG17" i="4" s="1"/>
  <c r="AC18" i="4"/>
  <c r="AD18" i="4" s="1"/>
  <c r="Z18" i="4"/>
  <c r="AA18" i="4" s="1"/>
  <c r="W18" i="4"/>
  <c r="X18" i="4" s="1"/>
  <c r="T18" i="4"/>
  <c r="U18" i="4" s="1"/>
  <c r="Q18" i="4"/>
  <c r="R18" i="4" s="1"/>
  <c r="N18" i="4"/>
  <c r="O18" i="4" s="1"/>
  <c r="K18" i="4"/>
  <c r="L18" i="4" s="1"/>
  <c r="B17" i="4"/>
  <c r="C17" i="4" s="1"/>
  <c r="N21" i="6" l="1"/>
  <c r="O20" i="6"/>
  <c r="R20" i="6"/>
  <c r="Q21" i="6"/>
  <c r="AF21" i="6"/>
  <c r="AG20" i="6"/>
  <c r="B22" i="6"/>
  <c r="C21" i="6"/>
  <c r="K20" i="6"/>
  <c r="L19" i="6"/>
  <c r="Z22" i="6"/>
  <c r="AA21" i="6"/>
  <c r="AI21" i="6"/>
  <c r="AJ20" i="6"/>
  <c r="F19" i="6"/>
  <c r="E20" i="6"/>
  <c r="W21" i="6"/>
  <c r="X20" i="6"/>
  <c r="T20" i="6"/>
  <c r="U19" i="6"/>
  <c r="AD19" i="6"/>
  <c r="AC20" i="6"/>
  <c r="H22" i="6"/>
  <c r="I21" i="6"/>
  <c r="E18" i="4"/>
  <c r="F17" i="4"/>
  <c r="X21" i="5"/>
  <c r="W22" i="5"/>
  <c r="E19" i="5"/>
  <c r="F18" i="5"/>
  <c r="Z19" i="5"/>
  <c r="AA18" i="5"/>
  <c r="U18" i="5"/>
  <c r="T19" i="5"/>
  <c r="L22" i="5"/>
  <c r="K23" i="5"/>
  <c r="AD21" i="5"/>
  <c r="AC22" i="5"/>
  <c r="B19" i="5"/>
  <c r="C18" i="5"/>
  <c r="R22" i="5"/>
  <c r="Q23" i="5"/>
  <c r="O18" i="5"/>
  <c r="N19" i="5"/>
  <c r="AJ20" i="5"/>
  <c r="AI21" i="5"/>
  <c r="I18" i="5"/>
  <c r="H19" i="5"/>
  <c r="AG18" i="5"/>
  <c r="AF19" i="5"/>
  <c r="AI18" i="4"/>
  <c r="AJ18" i="4" s="1"/>
  <c r="AF18" i="4"/>
  <c r="AG18" i="4" s="1"/>
  <c r="AC19" i="4"/>
  <c r="AD19" i="4" s="1"/>
  <c r="Z19" i="4"/>
  <c r="AA19" i="4" s="1"/>
  <c r="W19" i="4"/>
  <c r="X19" i="4" s="1"/>
  <c r="T19" i="4"/>
  <c r="U19" i="4" s="1"/>
  <c r="Q19" i="4"/>
  <c r="R19" i="4" s="1"/>
  <c r="N19" i="4"/>
  <c r="O19" i="4" s="1"/>
  <c r="K19" i="4"/>
  <c r="L19" i="4" s="1"/>
  <c r="B18" i="4"/>
  <c r="C18" i="4" s="1"/>
  <c r="E21" i="6" l="1"/>
  <c r="F20" i="6"/>
  <c r="Q22" i="6"/>
  <c r="R21" i="6"/>
  <c r="H23" i="6"/>
  <c r="I22" i="6"/>
  <c r="T21" i="6"/>
  <c r="U20" i="6"/>
  <c r="AA22" i="6"/>
  <c r="Z23" i="6"/>
  <c r="C22" i="6"/>
  <c r="B23" i="6"/>
  <c r="AC21" i="6"/>
  <c r="AD20" i="6"/>
  <c r="W22" i="6"/>
  <c r="X21" i="6"/>
  <c r="AI22" i="6"/>
  <c r="AJ21" i="6"/>
  <c r="K21" i="6"/>
  <c r="L20" i="6"/>
  <c r="AF22" i="6"/>
  <c r="AG21" i="6"/>
  <c r="O21" i="6"/>
  <c r="N22" i="6"/>
  <c r="E19" i="4"/>
  <c r="F18" i="4"/>
  <c r="U19" i="5"/>
  <c r="T20" i="5"/>
  <c r="AG19" i="5"/>
  <c r="AF20" i="5"/>
  <c r="Q24" i="5"/>
  <c r="R23" i="5"/>
  <c r="I19" i="5"/>
  <c r="H20" i="5"/>
  <c r="C19" i="5"/>
  <c r="B20" i="5"/>
  <c r="AA19" i="5"/>
  <c r="Z20" i="5"/>
  <c r="AJ21" i="5"/>
  <c r="AI22" i="5"/>
  <c r="AC23" i="5"/>
  <c r="AD22" i="5"/>
  <c r="F19" i="5"/>
  <c r="E20" i="5"/>
  <c r="N20" i="5"/>
  <c r="O19" i="5"/>
  <c r="L23" i="5"/>
  <c r="K24" i="5"/>
  <c r="X22" i="5"/>
  <c r="W23" i="5"/>
  <c r="AI19" i="4"/>
  <c r="AJ19" i="4" s="1"/>
  <c r="AF19" i="4"/>
  <c r="AG19" i="4" s="1"/>
  <c r="AC20" i="4"/>
  <c r="AD20" i="4" s="1"/>
  <c r="Z20" i="4"/>
  <c r="AA20" i="4" s="1"/>
  <c r="W20" i="4"/>
  <c r="X20" i="4" s="1"/>
  <c r="T20" i="4"/>
  <c r="U20" i="4" s="1"/>
  <c r="Q20" i="4"/>
  <c r="R20" i="4" s="1"/>
  <c r="N20" i="4"/>
  <c r="O20" i="4" s="1"/>
  <c r="K20" i="4"/>
  <c r="L20" i="4" s="1"/>
  <c r="B19" i="4"/>
  <c r="C19" i="4" s="1"/>
  <c r="H24" i="6" l="1"/>
  <c r="I23" i="6"/>
  <c r="O22" i="6"/>
  <c r="N23" i="6"/>
  <c r="B24" i="6"/>
  <c r="C23" i="6"/>
  <c r="Z24" i="6"/>
  <c r="AA23" i="6"/>
  <c r="AF23" i="6"/>
  <c r="AG22" i="6"/>
  <c r="AI23" i="6"/>
  <c r="AJ22" i="6"/>
  <c r="AC22" i="6"/>
  <c r="AD21" i="6"/>
  <c r="E22" i="6"/>
  <c r="F21" i="6"/>
  <c r="K22" i="6"/>
  <c r="L21" i="6"/>
  <c r="W23" i="6"/>
  <c r="X22" i="6"/>
  <c r="T22" i="6"/>
  <c r="U21" i="6"/>
  <c r="Q23" i="6"/>
  <c r="R22" i="6"/>
  <c r="E20" i="4"/>
  <c r="F19" i="4"/>
  <c r="I20" i="5"/>
  <c r="H21" i="5"/>
  <c r="AD23" i="5"/>
  <c r="AC24" i="5"/>
  <c r="AJ22" i="5"/>
  <c r="AI23" i="5"/>
  <c r="R24" i="5"/>
  <c r="Q25" i="5"/>
  <c r="Z21" i="5"/>
  <c r="AA20" i="5"/>
  <c r="AG20" i="5"/>
  <c r="AF21" i="5"/>
  <c r="L24" i="5"/>
  <c r="K25" i="5"/>
  <c r="O20" i="5"/>
  <c r="N21" i="5"/>
  <c r="E21" i="5"/>
  <c r="F20" i="5"/>
  <c r="B21" i="5"/>
  <c r="C20" i="5"/>
  <c r="U20" i="5"/>
  <c r="T21" i="5"/>
  <c r="X23" i="5"/>
  <c r="W24" i="5"/>
  <c r="AI20" i="4"/>
  <c r="AJ20" i="4" s="1"/>
  <c r="AF20" i="4"/>
  <c r="AG20" i="4" s="1"/>
  <c r="AC21" i="4"/>
  <c r="AD21" i="4" s="1"/>
  <c r="Z21" i="4"/>
  <c r="AA21" i="4" s="1"/>
  <c r="W21" i="4"/>
  <c r="X21" i="4" s="1"/>
  <c r="T21" i="4"/>
  <c r="U21" i="4" s="1"/>
  <c r="Q21" i="4"/>
  <c r="R21" i="4" s="1"/>
  <c r="N21" i="4"/>
  <c r="O21" i="4" s="1"/>
  <c r="K21" i="4"/>
  <c r="L21" i="4" s="1"/>
  <c r="B20" i="4"/>
  <c r="C20" i="4" s="1"/>
  <c r="O23" i="6" l="1"/>
  <c r="N24" i="6"/>
  <c r="Q24" i="6"/>
  <c r="R23" i="6"/>
  <c r="W24" i="6"/>
  <c r="X23" i="6"/>
  <c r="E23" i="6"/>
  <c r="F22" i="6"/>
  <c r="AI24" i="6"/>
  <c r="AJ23" i="6"/>
  <c r="AA24" i="6"/>
  <c r="Z25" i="6"/>
  <c r="T23" i="6"/>
  <c r="U22" i="6"/>
  <c r="K23" i="6"/>
  <c r="L22" i="6"/>
  <c r="AC23" i="6"/>
  <c r="AD22" i="6"/>
  <c r="AG23" i="6"/>
  <c r="AF24" i="6"/>
  <c r="C24" i="6"/>
  <c r="B25" i="6"/>
  <c r="I24" i="6"/>
  <c r="H25" i="6"/>
  <c r="E21" i="4"/>
  <c r="F20" i="4"/>
  <c r="N22" i="5"/>
  <c r="O21" i="5"/>
  <c r="Q26" i="5"/>
  <c r="R25" i="5"/>
  <c r="U21" i="5"/>
  <c r="T22" i="5"/>
  <c r="L25" i="5"/>
  <c r="K26" i="5"/>
  <c r="AJ23" i="5"/>
  <c r="AI24" i="5"/>
  <c r="AC25" i="5"/>
  <c r="AD24" i="5"/>
  <c r="C21" i="5"/>
  <c r="B22" i="5"/>
  <c r="X24" i="5"/>
  <c r="W25" i="5"/>
  <c r="AG21" i="5"/>
  <c r="AF22" i="5"/>
  <c r="I21" i="5"/>
  <c r="H22" i="5"/>
  <c r="F21" i="5"/>
  <c r="E22" i="5"/>
  <c r="AA21" i="5"/>
  <c r="Z22" i="5"/>
  <c r="AI21" i="4"/>
  <c r="AJ21" i="4" s="1"/>
  <c r="AF21" i="4"/>
  <c r="AG21" i="4" s="1"/>
  <c r="AC22" i="4"/>
  <c r="AD22" i="4" s="1"/>
  <c r="Z22" i="4"/>
  <c r="AA22" i="4" s="1"/>
  <c r="W22" i="4"/>
  <c r="X22" i="4" s="1"/>
  <c r="T22" i="4"/>
  <c r="U22" i="4" s="1"/>
  <c r="Q22" i="4"/>
  <c r="R22" i="4" s="1"/>
  <c r="N22" i="4"/>
  <c r="O22" i="4" s="1"/>
  <c r="K22" i="4"/>
  <c r="L22" i="4" s="1"/>
  <c r="B21" i="4"/>
  <c r="C21" i="4" s="1"/>
  <c r="AC24" i="6" l="1"/>
  <c r="AD23" i="6"/>
  <c r="I25" i="6"/>
  <c r="H26" i="6"/>
  <c r="AG24" i="6"/>
  <c r="AF25" i="6"/>
  <c r="AA25" i="6"/>
  <c r="Z26" i="6"/>
  <c r="T24" i="6"/>
  <c r="U23" i="6"/>
  <c r="K24" i="6"/>
  <c r="L23" i="6"/>
  <c r="E24" i="6"/>
  <c r="F23" i="6"/>
  <c r="Q25" i="6"/>
  <c r="R24" i="6"/>
  <c r="C25" i="6"/>
  <c r="B26" i="6"/>
  <c r="O24" i="6"/>
  <c r="N25" i="6"/>
  <c r="AJ24" i="6"/>
  <c r="AI25" i="6"/>
  <c r="W25" i="6"/>
  <c r="X24" i="6"/>
  <c r="E22" i="4"/>
  <c r="F21" i="4"/>
  <c r="X25" i="5"/>
  <c r="W26" i="5"/>
  <c r="E23" i="5"/>
  <c r="F22" i="5"/>
  <c r="B23" i="5"/>
  <c r="C22" i="5"/>
  <c r="U22" i="5"/>
  <c r="T23" i="5"/>
  <c r="L26" i="5"/>
  <c r="K27" i="5"/>
  <c r="AC26" i="5"/>
  <c r="AD25" i="5"/>
  <c r="Q27" i="5"/>
  <c r="R26" i="5"/>
  <c r="Z23" i="5"/>
  <c r="AA22" i="5"/>
  <c r="I22" i="5"/>
  <c r="H23" i="5"/>
  <c r="AG22" i="5"/>
  <c r="AF23" i="5"/>
  <c r="AJ24" i="5"/>
  <c r="AI25" i="5"/>
  <c r="O22" i="5"/>
  <c r="N23" i="5"/>
  <c r="AI22" i="4"/>
  <c r="AJ22" i="4" s="1"/>
  <c r="AF22" i="4"/>
  <c r="AG22" i="4" s="1"/>
  <c r="AC23" i="4"/>
  <c r="AD23" i="4" s="1"/>
  <c r="Z23" i="4"/>
  <c r="AA23" i="4" s="1"/>
  <c r="W23" i="4"/>
  <c r="X23" i="4" s="1"/>
  <c r="T23" i="4"/>
  <c r="U23" i="4" s="1"/>
  <c r="Q23" i="4"/>
  <c r="R23" i="4" s="1"/>
  <c r="N23" i="4"/>
  <c r="O23" i="4" s="1"/>
  <c r="K23" i="4"/>
  <c r="L23" i="4" s="1"/>
  <c r="B22" i="4"/>
  <c r="C22" i="4" s="1"/>
  <c r="O25" i="6" l="1"/>
  <c r="N26" i="6"/>
  <c r="AA26" i="6"/>
  <c r="Z27" i="6"/>
  <c r="I26" i="6"/>
  <c r="H27" i="6"/>
  <c r="X25" i="6"/>
  <c r="W26" i="6"/>
  <c r="R25" i="6"/>
  <c r="Q26" i="6"/>
  <c r="K25" i="6"/>
  <c r="L24" i="6"/>
  <c r="AJ25" i="6"/>
  <c r="AI26" i="6"/>
  <c r="C26" i="6"/>
  <c r="B27" i="6"/>
  <c r="AG25" i="6"/>
  <c r="AF26" i="6"/>
  <c r="E25" i="6"/>
  <c r="F24" i="6"/>
  <c r="U24" i="6"/>
  <c r="T25" i="6"/>
  <c r="AC25" i="6"/>
  <c r="AD24" i="6"/>
  <c r="E23" i="4"/>
  <c r="F22" i="4"/>
  <c r="N24" i="5"/>
  <c r="O23" i="5"/>
  <c r="Q28" i="5"/>
  <c r="R27" i="5"/>
  <c r="C23" i="5"/>
  <c r="B24" i="5"/>
  <c r="AC27" i="5"/>
  <c r="AD26" i="5"/>
  <c r="F23" i="5"/>
  <c r="E24" i="5"/>
  <c r="U23" i="5"/>
  <c r="T24" i="5"/>
  <c r="AA23" i="5"/>
  <c r="Z24" i="5"/>
  <c r="AJ25" i="5"/>
  <c r="AI26" i="5"/>
  <c r="AG23" i="5"/>
  <c r="AF24" i="5"/>
  <c r="I23" i="5"/>
  <c r="H24" i="5"/>
  <c r="L27" i="5"/>
  <c r="K28" i="5"/>
  <c r="X26" i="5"/>
  <c r="W27" i="5"/>
  <c r="AI23" i="4"/>
  <c r="AJ23" i="4" s="1"/>
  <c r="AF23" i="4"/>
  <c r="AG23" i="4" s="1"/>
  <c r="AC24" i="4"/>
  <c r="AD24" i="4" s="1"/>
  <c r="Z24" i="4"/>
  <c r="AA24" i="4" s="1"/>
  <c r="W24" i="4"/>
  <c r="X24" i="4" s="1"/>
  <c r="T24" i="4"/>
  <c r="U24" i="4" s="1"/>
  <c r="Q24" i="4"/>
  <c r="R24" i="4" s="1"/>
  <c r="N24" i="4"/>
  <c r="O24" i="4" s="1"/>
  <c r="K24" i="4"/>
  <c r="L24" i="4" s="1"/>
  <c r="B23" i="4"/>
  <c r="C23" i="4" s="1"/>
  <c r="U25" i="6" l="1"/>
  <c r="T26" i="6"/>
  <c r="AJ26" i="6"/>
  <c r="AI27" i="6"/>
  <c r="R26" i="6"/>
  <c r="Q27" i="6"/>
  <c r="O26" i="6"/>
  <c r="N27" i="6"/>
  <c r="C27" i="6"/>
  <c r="B28" i="6"/>
  <c r="X26" i="6"/>
  <c r="W27" i="6"/>
  <c r="AA27" i="6"/>
  <c r="Z28" i="6"/>
  <c r="AG26" i="6"/>
  <c r="AF27" i="6"/>
  <c r="I27" i="6"/>
  <c r="H28" i="6"/>
  <c r="AD25" i="6"/>
  <c r="AC26" i="6"/>
  <c r="F25" i="6"/>
  <c r="E26" i="6"/>
  <c r="L25" i="6"/>
  <c r="K26" i="6"/>
  <c r="E24" i="4"/>
  <c r="F23" i="4"/>
  <c r="AC28" i="5"/>
  <c r="AD27" i="5"/>
  <c r="L28" i="5"/>
  <c r="K29" i="5"/>
  <c r="Z25" i="5"/>
  <c r="AA24" i="5"/>
  <c r="B25" i="5"/>
  <c r="C24" i="5"/>
  <c r="I24" i="5"/>
  <c r="H25" i="5"/>
  <c r="Q29" i="5"/>
  <c r="R28" i="5"/>
  <c r="X27" i="5"/>
  <c r="W28" i="5"/>
  <c r="AJ26" i="5"/>
  <c r="AI27" i="5"/>
  <c r="U24" i="5"/>
  <c r="T25" i="5"/>
  <c r="AG24" i="5"/>
  <c r="AF25" i="5"/>
  <c r="E25" i="5"/>
  <c r="F24" i="5"/>
  <c r="O24" i="5"/>
  <c r="N25" i="5"/>
  <c r="AI24" i="4"/>
  <c r="AJ24" i="4" s="1"/>
  <c r="AF24" i="4"/>
  <c r="AG24" i="4" s="1"/>
  <c r="AC25" i="4"/>
  <c r="AD25" i="4" s="1"/>
  <c r="Z25" i="4"/>
  <c r="AA25" i="4" s="1"/>
  <c r="W25" i="4"/>
  <c r="X25" i="4" s="1"/>
  <c r="T25" i="4"/>
  <c r="U25" i="4" s="1"/>
  <c r="Q25" i="4"/>
  <c r="R25" i="4" s="1"/>
  <c r="N25" i="4"/>
  <c r="O25" i="4" s="1"/>
  <c r="K25" i="4"/>
  <c r="L25" i="4" s="1"/>
  <c r="B24" i="4"/>
  <c r="C24" i="4" s="1"/>
  <c r="L26" i="6" l="1"/>
  <c r="K27" i="6"/>
  <c r="AD26" i="6"/>
  <c r="AC27" i="6"/>
  <c r="AG27" i="6"/>
  <c r="AF28" i="6"/>
  <c r="X27" i="6"/>
  <c r="W28" i="6"/>
  <c r="O27" i="6"/>
  <c r="N28" i="6"/>
  <c r="AJ27" i="6"/>
  <c r="AI28" i="6"/>
  <c r="F26" i="6"/>
  <c r="E27" i="6"/>
  <c r="I28" i="6"/>
  <c r="H29" i="6"/>
  <c r="AA28" i="6"/>
  <c r="Z29" i="6"/>
  <c r="C28" i="6"/>
  <c r="B29" i="6"/>
  <c r="R27" i="6"/>
  <c r="Q28" i="6"/>
  <c r="U26" i="6"/>
  <c r="T27" i="6"/>
  <c r="E25" i="4"/>
  <c r="F24" i="4"/>
  <c r="B26" i="5"/>
  <c r="C25" i="5"/>
  <c r="AJ27" i="5"/>
  <c r="AI28" i="5"/>
  <c r="X28" i="5"/>
  <c r="W29" i="5"/>
  <c r="Z26" i="5"/>
  <c r="AA25" i="5"/>
  <c r="AG25" i="5"/>
  <c r="AF26" i="5"/>
  <c r="N26" i="5"/>
  <c r="O25" i="5"/>
  <c r="E26" i="5"/>
  <c r="F25" i="5"/>
  <c r="L29" i="5"/>
  <c r="K30" i="5"/>
  <c r="Q30" i="5"/>
  <c r="R29" i="5"/>
  <c r="U25" i="5"/>
  <c r="T26" i="5"/>
  <c r="I25" i="5"/>
  <c r="H26" i="5"/>
  <c r="AC29" i="5"/>
  <c r="AD28" i="5"/>
  <c r="AI25" i="4"/>
  <c r="AJ25" i="4" s="1"/>
  <c r="AF25" i="4"/>
  <c r="AG25" i="4" s="1"/>
  <c r="AC26" i="4"/>
  <c r="AD26" i="4" s="1"/>
  <c r="Z26" i="4"/>
  <c r="AA26" i="4" s="1"/>
  <c r="W26" i="4"/>
  <c r="X26" i="4" s="1"/>
  <c r="T26" i="4"/>
  <c r="U26" i="4" s="1"/>
  <c r="Q26" i="4"/>
  <c r="R26" i="4" s="1"/>
  <c r="N26" i="4"/>
  <c r="O26" i="4" s="1"/>
  <c r="K26" i="4"/>
  <c r="L26" i="4" s="1"/>
  <c r="B25" i="4"/>
  <c r="C25" i="4" s="1"/>
  <c r="U27" i="6" l="1"/>
  <c r="T28" i="6"/>
  <c r="C29" i="6"/>
  <c r="B30" i="6"/>
  <c r="I29" i="6"/>
  <c r="H30" i="6"/>
  <c r="AJ28" i="6"/>
  <c r="AI29" i="6"/>
  <c r="X28" i="6"/>
  <c r="W29" i="6"/>
  <c r="AD27" i="6"/>
  <c r="AC28" i="6"/>
  <c r="R28" i="6"/>
  <c r="Q29" i="6"/>
  <c r="AA29" i="6"/>
  <c r="Z30" i="6"/>
  <c r="F27" i="6"/>
  <c r="E28" i="6"/>
  <c r="O28" i="6"/>
  <c r="N29" i="6"/>
  <c r="AG28" i="6"/>
  <c r="AF29" i="6"/>
  <c r="L27" i="6"/>
  <c r="K28" i="6"/>
  <c r="E26" i="4"/>
  <c r="F25" i="4"/>
  <c r="Z27" i="5"/>
  <c r="AA26" i="5"/>
  <c r="I26" i="5"/>
  <c r="H27" i="5"/>
  <c r="X29" i="5"/>
  <c r="W30" i="5"/>
  <c r="E27" i="5"/>
  <c r="F26" i="5"/>
  <c r="U26" i="5"/>
  <c r="T27" i="5"/>
  <c r="AJ28" i="5"/>
  <c r="AI29" i="5"/>
  <c r="L30" i="5"/>
  <c r="K31" i="5"/>
  <c r="AC30" i="5"/>
  <c r="AD29" i="5"/>
  <c r="N27" i="5"/>
  <c r="O26" i="5"/>
  <c r="AG26" i="5"/>
  <c r="AF27" i="5"/>
  <c r="Q31" i="5"/>
  <c r="R30" i="5"/>
  <c r="B27" i="5"/>
  <c r="C26" i="5"/>
  <c r="AI26" i="4"/>
  <c r="AJ26" i="4" s="1"/>
  <c r="AF26" i="4"/>
  <c r="AG26" i="4" s="1"/>
  <c r="AC27" i="4"/>
  <c r="AD27" i="4" s="1"/>
  <c r="Z27" i="4"/>
  <c r="AA27" i="4" s="1"/>
  <c r="W27" i="4"/>
  <c r="X27" i="4" s="1"/>
  <c r="T27" i="4"/>
  <c r="U27" i="4" s="1"/>
  <c r="Q27" i="4"/>
  <c r="R27" i="4" s="1"/>
  <c r="N27" i="4"/>
  <c r="O27" i="4" s="1"/>
  <c r="K27" i="4"/>
  <c r="L27" i="4" s="1"/>
  <c r="B26" i="4"/>
  <c r="C26" i="4" s="1"/>
  <c r="L28" i="6" l="1"/>
  <c r="K29" i="6"/>
  <c r="O29" i="6"/>
  <c r="N30" i="6"/>
  <c r="AA30" i="6"/>
  <c r="Z31" i="6"/>
  <c r="AD28" i="6"/>
  <c r="AC29" i="6"/>
  <c r="AJ29" i="6"/>
  <c r="AI30" i="6"/>
  <c r="C30" i="6"/>
  <c r="B31" i="6"/>
  <c r="AG29" i="6"/>
  <c r="AF30" i="6"/>
  <c r="F28" i="6"/>
  <c r="E29" i="6"/>
  <c r="R29" i="6"/>
  <c r="Q30" i="6"/>
  <c r="X29" i="6"/>
  <c r="W30" i="6"/>
  <c r="I30" i="6"/>
  <c r="H31" i="6"/>
  <c r="U28" i="6"/>
  <c r="T29" i="6"/>
  <c r="E27" i="4"/>
  <c r="F26" i="4"/>
  <c r="B28" i="5"/>
  <c r="C27" i="5"/>
  <c r="AC31" i="5"/>
  <c r="AD30" i="5"/>
  <c r="E28" i="5"/>
  <c r="F27" i="5"/>
  <c r="L31" i="5"/>
  <c r="K32" i="5"/>
  <c r="X30" i="5"/>
  <c r="W31" i="5"/>
  <c r="AG27" i="5"/>
  <c r="AF28" i="5"/>
  <c r="I27" i="5"/>
  <c r="H28" i="5"/>
  <c r="Q32" i="5"/>
  <c r="R31" i="5"/>
  <c r="AJ29" i="5"/>
  <c r="AI30" i="5"/>
  <c r="U27" i="5"/>
  <c r="T28" i="5"/>
  <c r="N28" i="5"/>
  <c r="O27" i="5"/>
  <c r="Z28" i="5"/>
  <c r="AA27" i="5"/>
  <c r="AI27" i="4"/>
  <c r="AJ27" i="4" s="1"/>
  <c r="AF27" i="4"/>
  <c r="AG27" i="4" s="1"/>
  <c r="AC28" i="4"/>
  <c r="AD28" i="4" s="1"/>
  <c r="Z28" i="4"/>
  <c r="AA28" i="4" s="1"/>
  <c r="W28" i="4"/>
  <c r="X28" i="4" s="1"/>
  <c r="T28" i="4"/>
  <c r="U28" i="4" s="1"/>
  <c r="Q28" i="4"/>
  <c r="R28" i="4" s="1"/>
  <c r="N28" i="4"/>
  <c r="O28" i="4" s="1"/>
  <c r="K28" i="4"/>
  <c r="L28" i="4" s="1"/>
  <c r="B27" i="4"/>
  <c r="C27" i="4" s="1"/>
  <c r="U29" i="6" l="1"/>
  <c r="T30" i="6"/>
  <c r="X30" i="6"/>
  <c r="W31" i="6"/>
  <c r="F29" i="6"/>
  <c r="E30" i="6"/>
  <c r="C31" i="6"/>
  <c r="B32" i="6"/>
  <c r="AD29" i="6"/>
  <c r="AC30" i="6"/>
  <c r="O30" i="6"/>
  <c r="N31" i="6"/>
  <c r="I31" i="6"/>
  <c r="H32" i="6"/>
  <c r="R30" i="6"/>
  <c r="Q31" i="6"/>
  <c r="AG30" i="6"/>
  <c r="AF31" i="6"/>
  <c r="AJ30" i="6"/>
  <c r="AI31" i="6"/>
  <c r="AA31" i="6"/>
  <c r="Z32" i="6"/>
  <c r="L29" i="6"/>
  <c r="K30" i="6"/>
  <c r="E28" i="4"/>
  <c r="F27" i="4"/>
  <c r="I28" i="5"/>
  <c r="H29" i="5"/>
  <c r="E29" i="5"/>
  <c r="F28" i="5"/>
  <c r="Z29" i="5"/>
  <c r="AA28" i="5"/>
  <c r="N29" i="5"/>
  <c r="O28" i="5"/>
  <c r="U28" i="5"/>
  <c r="T29" i="5"/>
  <c r="AG28" i="5"/>
  <c r="AF29" i="5"/>
  <c r="AC32" i="5"/>
  <c r="AD31" i="5"/>
  <c r="L32" i="5"/>
  <c r="K33" i="5"/>
  <c r="Q33" i="5"/>
  <c r="R32" i="5"/>
  <c r="AJ30" i="5"/>
  <c r="AI31" i="5"/>
  <c r="X31" i="5"/>
  <c r="W32" i="5"/>
  <c r="B29" i="5"/>
  <c r="C28" i="5"/>
  <c r="AI28" i="4"/>
  <c r="AJ28" i="4" s="1"/>
  <c r="AF28" i="4"/>
  <c r="AG28" i="4" s="1"/>
  <c r="AC29" i="4"/>
  <c r="AD29" i="4" s="1"/>
  <c r="Z29" i="4"/>
  <c r="AA29" i="4" s="1"/>
  <c r="W29" i="4"/>
  <c r="X29" i="4" s="1"/>
  <c r="T29" i="4"/>
  <c r="U29" i="4" s="1"/>
  <c r="Q29" i="4"/>
  <c r="R29" i="4" s="1"/>
  <c r="N29" i="4"/>
  <c r="O29" i="4" s="1"/>
  <c r="K29" i="4"/>
  <c r="L29" i="4" s="1"/>
  <c r="B28" i="4"/>
  <c r="C28" i="4" s="1"/>
  <c r="L30" i="6" l="1"/>
  <c r="K31" i="6"/>
  <c r="AJ31" i="6"/>
  <c r="AI32" i="6"/>
  <c r="R31" i="6"/>
  <c r="Q32" i="6"/>
  <c r="O31" i="6"/>
  <c r="N32" i="6"/>
  <c r="C32" i="6"/>
  <c r="B33" i="6"/>
  <c r="X31" i="6"/>
  <c r="W32" i="6"/>
  <c r="AA32" i="6"/>
  <c r="Z33" i="6"/>
  <c r="AG31" i="6"/>
  <c r="AF32" i="6"/>
  <c r="I32" i="6"/>
  <c r="H33" i="6"/>
  <c r="AD30" i="6"/>
  <c r="AC31" i="6"/>
  <c r="F30" i="6"/>
  <c r="E31" i="6"/>
  <c r="U30" i="6"/>
  <c r="T31" i="6"/>
  <c r="E29" i="4"/>
  <c r="F28" i="4"/>
  <c r="Q34" i="5"/>
  <c r="R33" i="5"/>
  <c r="N30" i="5"/>
  <c r="O29" i="5"/>
  <c r="L33" i="5"/>
  <c r="K34" i="5"/>
  <c r="B30" i="5"/>
  <c r="C29" i="5"/>
  <c r="X32" i="5"/>
  <c r="W33" i="5"/>
  <c r="AC33" i="5"/>
  <c r="AD32" i="5"/>
  <c r="Z30" i="5"/>
  <c r="AA29" i="5"/>
  <c r="AJ31" i="5"/>
  <c r="AI32" i="5"/>
  <c r="AG29" i="5"/>
  <c r="AF30" i="5"/>
  <c r="E30" i="5"/>
  <c r="F29" i="5"/>
  <c r="U29" i="5"/>
  <c r="T30" i="5"/>
  <c r="I29" i="5"/>
  <c r="H30" i="5"/>
  <c r="AI29" i="4"/>
  <c r="AJ29" i="4" s="1"/>
  <c r="AF29" i="4"/>
  <c r="AG29" i="4" s="1"/>
  <c r="AC30" i="4"/>
  <c r="AD30" i="4" s="1"/>
  <c r="Z30" i="4"/>
  <c r="AA30" i="4" s="1"/>
  <c r="W30" i="4"/>
  <c r="X30" i="4" s="1"/>
  <c r="T30" i="4"/>
  <c r="U30" i="4" s="1"/>
  <c r="Q30" i="4"/>
  <c r="R30" i="4" s="1"/>
  <c r="N30" i="4"/>
  <c r="O30" i="4" s="1"/>
  <c r="K30" i="4"/>
  <c r="L30" i="4" s="1"/>
  <c r="B29" i="4"/>
  <c r="C29" i="4" s="1"/>
  <c r="U31" i="6" l="1"/>
  <c r="T32" i="6"/>
  <c r="AD31" i="6"/>
  <c r="AC32" i="6"/>
  <c r="AG32" i="6"/>
  <c r="AF33" i="6"/>
  <c r="X32" i="6"/>
  <c r="W33" i="6"/>
  <c r="O32" i="6"/>
  <c r="N33" i="6"/>
  <c r="AJ32" i="6"/>
  <c r="AI33" i="6"/>
  <c r="F31" i="6"/>
  <c r="E32" i="6"/>
  <c r="I33" i="6"/>
  <c r="H34" i="6"/>
  <c r="AA33" i="6"/>
  <c r="Z34" i="6"/>
  <c r="C33" i="6"/>
  <c r="B34" i="6"/>
  <c r="R32" i="6"/>
  <c r="Q33" i="6"/>
  <c r="L31" i="6"/>
  <c r="K32" i="6"/>
  <c r="E30" i="4"/>
  <c r="F29" i="4"/>
  <c r="B31" i="5"/>
  <c r="C30" i="5"/>
  <c r="Q35" i="5"/>
  <c r="R35" i="5" s="1"/>
  <c r="R34" i="5"/>
  <c r="I30" i="5"/>
  <c r="H31" i="5"/>
  <c r="AJ32" i="5"/>
  <c r="AI33" i="5"/>
  <c r="U30" i="5"/>
  <c r="T31" i="5"/>
  <c r="L34" i="5"/>
  <c r="K35" i="5"/>
  <c r="L35" i="5" s="1"/>
  <c r="Z31" i="5"/>
  <c r="AA30" i="5"/>
  <c r="E31" i="5"/>
  <c r="F30" i="5"/>
  <c r="AC34" i="5"/>
  <c r="AD33" i="5"/>
  <c r="N31" i="5"/>
  <c r="O30" i="5"/>
  <c r="AG30" i="5"/>
  <c r="AF31" i="5"/>
  <c r="X33" i="5"/>
  <c r="W34" i="5"/>
  <c r="AI30" i="4"/>
  <c r="AJ30" i="4" s="1"/>
  <c r="AF30" i="4"/>
  <c r="AG30" i="4" s="1"/>
  <c r="AC31" i="4"/>
  <c r="AD31" i="4" s="1"/>
  <c r="Z31" i="4"/>
  <c r="AA31" i="4" s="1"/>
  <c r="W31" i="4"/>
  <c r="X31" i="4" s="1"/>
  <c r="T31" i="4"/>
  <c r="U31" i="4" s="1"/>
  <c r="Q31" i="4"/>
  <c r="R31" i="4" s="1"/>
  <c r="N31" i="4"/>
  <c r="O31" i="4" s="1"/>
  <c r="K31" i="4"/>
  <c r="L31" i="4" s="1"/>
  <c r="B30" i="4"/>
  <c r="C30" i="4" s="1"/>
  <c r="L32" i="6" l="1"/>
  <c r="K33" i="6"/>
  <c r="C34" i="6"/>
  <c r="B35" i="6"/>
  <c r="C35" i="6" s="1"/>
  <c r="I34" i="6"/>
  <c r="H35" i="6"/>
  <c r="I35" i="6" s="1"/>
  <c r="AJ33" i="6"/>
  <c r="AI34" i="6"/>
  <c r="X33" i="6"/>
  <c r="W34" i="6"/>
  <c r="AD32" i="6"/>
  <c r="AC33" i="6"/>
  <c r="R33" i="6"/>
  <c r="Q34" i="6"/>
  <c r="AA34" i="6"/>
  <c r="Z35" i="6"/>
  <c r="AA35" i="6" s="1"/>
  <c r="F32" i="6"/>
  <c r="E33" i="6"/>
  <c r="O33" i="6"/>
  <c r="N34" i="6"/>
  <c r="AG33" i="6"/>
  <c r="AF34" i="6"/>
  <c r="U32" i="6"/>
  <c r="T33" i="6"/>
  <c r="E31" i="4"/>
  <c r="F30" i="4"/>
  <c r="AJ33" i="5"/>
  <c r="AI34" i="5"/>
  <c r="E32" i="5"/>
  <c r="F31" i="5"/>
  <c r="AG31" i="5"/>
  <c r="AF32" i="5"/>
  <c r="I31" i="5"/>
  <c r="H32" i="5"/>
  <c r="X34" i="5"/>
  <c r="W35" i="5"/>
  <c r="X35" i="5" s="1"/>
  <c r="Z32" i="5"/>
  <c r="AA31" i="5"/>
  <c r="N32" i="5"/>
  <c r="O31" i="5"/>
  <c r="U31" i="5"/>
  <c r="T32" i="5"/>
  <c r="AC35" i="5"/>
  <c r="AD35" i="5" s="1"/>
  <c r="AD34" i="5"/>
  <c r="B32" i="5"/>
  <c r="C31" i="5"/>
  <c r="AI31" i="4"/>
  <c r="AJ31" i="4" s="1"/>
  <c r="AF31" i="4"/>
  <c r="AG31" i="4" s="1"/>
  <c r="AC32" i="4"/>
  <c r="AD32" i="4" s="1"/>
  <c r="Z32" i="4"/>
  <c r="AA32" i="4" s="1"/>
  <c r="W32" i="4"/>
  <c r="X32" i="4" s="1"/>
  <c r="T32" i="4"/>
  <c r="U32" i="4" s="1"/>
  <c r="Q32" i="4"/>
  <c r="R32" i="4" s="1"/>
  <c r="N32" i="4"/>
  <c r="O32" i="4" s="1"/>
  <c r="K32" i="4"/>
  <c r="L32" i="4" s="1"/>
  <c r="B31" i="4"/>
  <c r="C31" i="4" s="1"/>
  <c r="AG34" i="6" l="1"/>
  <c r="AF35" i="6"/>
  <c r="AG35" i="6" s="1"/>
  <c r="F33" i="6"/>
  <c r="E34" i="6"/>
  <c r="R34" i="6"/>
  <c r="Q35" i="6"/>
  <c r="R35" i="6" s="1"/>
  <c r="X34" i="6"/>
  <c r="W35" i="6"/>
  <c r="X35" i="6" s="1"/>
  <c r="L33" i="6"/>
  <c r="K34" i="6"/>
  <c r="U33" i="6"/>
  <c r="T34" i="6"/>
  <c r="O34" i="6"/>
  <c r="N35" i="6"/>
  <c r="O35" i="6" s="1"/>
  <c r="AD33" i="6"/>
  <c r="AC34" i="6"/>
  <c r="AJ34" i="6"/>
  <c r="AI35" i="6"/>
  <c r="AJ35" i="6" s="1"/>
  <c r="E32" i="4"/>
  <c r="F31" i="4"/>
  <c r="U32" i="5"/>
  <c r="T33" i="5"/>
  <c r="I32" i="5"/>
  <c r="H33" i="5"/>
  <c r="AG32" i="5"/>
  <c r="AF33" i="5"/>
  <c r="E33" i="5"/>
  <c r="F32" i="5"/>
  <c r="N33" i="5"/>
  <c r="O32" i="5"/>
  <c r="B33" i="5"/>
  <c r="C32" i="5"/>
  <c r="Z33" i="5"/>
  <c r="AA32" i="5"/>
  <c r="AJ34" i="5"/>
  <c r="AI35" i="5"/>
  <c r="AJ35" i="5" s="1"/>
  <c r="AI32" i="4"/>
  <c r="AJ32" i="4" s="1"/>
  <c r="AF32" i="4"/>
  <c r="AG32" i="4" s="1"/>
  <c r="AC33" i="4"/>
  <c r="AD33" i="4" s="1"/>
  <c r="Z33" i="4"/>
  <c r="AA33" i="4" s="1"/>
  <c r="W33" i="4"/>
  <c r="X33" i="4" s="1"/>
  <c r="T33" i="4"/>
  <c r="U33" i="4" s="1"/>
  <c r="Q33" i="4"/>
  <c r="R33" i="4" s="1"/>
  <c r="N33" i="4"/>
  <c r="O33" i="4" s="1"/>
  <c r="K33" i="4"/>
  <c r="L33" i="4" s="1"/>
  <c r="B32" i="4"/>
  <c r="C32" i="4" s="1"/>
  <c r="AD34" i="6" l="1"/>
  <c r="AC35" i="6"/>
  <c r="AD35" i="6" s="1"/>
  <c r="U34" i="6"/>
  <c r="T35" i="6"/>
  <c r="U35" i="6" s="1"/>
  <c r="F34" i="6"/>
  <c r="E35" i="6"/>
  <c r="F35" i="6" s="1"/>
  <c r="L34" i="6"/>
  <c r="K35" i="6"/>
  <c r="L35" i="6" s="1"/>
  <c r="E33" i="4"/>
  <c r="F32" i="4"/>
  <c r="E34" i="5"/>
  <c r="F33" i="5"/>
  <c r="AG33" i="5"/>
  <c r="AF34" i="5"/>
  <c r="Z34" i="5"/>
  <c r="AA33" i="5"/>
  <c r="U33" i="5"/>
  <c r="T34" i="5"/>
  <c r="I33" i="5"/>
  <c r="H34" i="5"/>
  <c r="B34" i="5"/>
  <c r="C33" i="5"/>
  <c r="N34" i="5"/>
  <c r="O33" i="5"/>
  <c r="AI33" i="4"/>
  <c r="AJ33" i="4" s="1"/>
  <c r="AF33" i="4"/>
  <c r="AG33" i="4" s="1"/>
  <c r="AC34" i="4"/>
  <c r="AD34" i="4" s="1"/>
  <c r="Z34" i="4"/>
  <c r="AA34" i="4" s="1"/>
  <c r="W34" i="4"/>
  <c r="X34" i="4" s="1"/>
  <c r="T34" i="4"/>
  <c r="U34" i="4" s="1"/>
  <c r="Q34" i="4"/>
  <c r="R34" i="4" s="1"/>
  <c r="N34" i="4"/>
  <c r="O34" i="4" s="1"/>
  <c r="K34" i="4"/>
  <c r="L34" i="4" s="1"/>
  <c r="B33" i="4"/>
  <c r="C33" i="4" s="1"/>
  <c r="E34" i="4" l="1"/>
  <c r="F33" i="4"/>
  <c r="E35" i="5"/>
  <c r="F35" i="5" s="1"/>
  <c r="F34" i="5"/>
  <c r="AG34" i="5"/>
  <c r="AF35" i="5"/>
  <c r="AG35" i="5" s="1"/>
  <c r="U34" i="5"/>
  <c r="T35" i="5"/>
  <c r="U35" i="5" s="1"/>
  <c r="N35" i="5"/>
  <c r="O35" i="5" s="1"/>
  <c r="O34" i="5"/>
  <c r="Z35" i="5"/>
  <c r="AA35" i="5" s="1"/>
  <c r="AA34" i="5"/>
  <c r="B35" i="5"/>
  <c r="C35" i="5" s="1"/>
  <c r="C34" i="5"/>
  <c r="I34" i="5"/>
  <c r="H35" i="5"/>
  <c r="I35" i="5" s="1"/>
  <c r="AI34" i="4"/>
  <c r="AJ34" i="4" s="1"/>
  <c r="AF34" i="4"/>
  <c r="AG34" i="4" s="1"/>
  <c r="AC35" i="4"/>
  <c r="AD35" i="4" s="1"/>
  <c r="Z35" i="4"/>
  <c r="AA35" i="4" s="1"/>
  <c r="W35" i="4"/>
  <c r="X35" i="4" s="1"/>
  <c r="T35" i="4"/>
  <c r="U35" i="4" s="1"/>
  <c r="Q35" i="4"/>
  <c r="R35" i="4" s="1"/>
  <c r="N35" i="4"/>
  <c r="O35" i="4" s="1"/>
  <c r="K35" i="4"/>
  <c r="L35" i="4" s="1"/>
  <c r="B34" i="4"/>
  <c r="C34" i="4" s="1"/>
  <c r="E35" i="4" l="1"/>
  <c r="F35" i="4" s="1"/>
  <c r="F34" i="4"/>
  <c r="AI35" i="4"/>
  <c r="AJ35" i="4" s="1"/>
  <c r="AF35" i="4"/>
  <c r="AG35" i="4" s="1"/>
  <c r="B35" i="4"/>
  <c r="C35" i="4" s="1"/>
  <c r="H6" i="4" l="1"/>
  <c r="I6" i="4" s="1"/>
  <c r="H7" i="4" l="1"/>
  <c r="I7" i="4" s="1"/>
  <c r="H8" i="4" l="1"/>
  <c r="I8" i="4" s="1"/>
  <c r="H9" i="4" l="1"/>
  <c r="I9" i="4" s="1"/>
  <c r="H10" i="4" l="1"/>
  <c r="I10" i="4" s="1"/>
  <c r="H11" i="4" l="1"/>
  <c r="I11" i="4" s="1"/>
  <c r="H12" i="4" l="1"/>
  <c r="I12" i="4" s="1"/>
  <c r="H13" i="4" l="1"/>
  <c r="I13" i="4" s="1"/>
  <c r="H14" i="4" l="1"/>
  <c r="I14" i="4" s="1"/>
  <c r="H15" i="4" l="1"/>
  <c r="I15" i="4" s="1"/>
  <c r="H16" i="4" l="1"/>
  <c r="I16" i="4" s="1"/>
  <c r="H17" i="4" l="1"/>
  <c r="I17" i="4" s="1"/>
  <c r="H18" i="4" l="1"/>
  <c r="I18" i="4" s="1"/>
  <c r="H19" i="4" l="1"/>
  <c r="I19" i="4" s="1"/>
  <c r="H20" i="4" l="1"/>
  <c r="I20" i="4" s="1"/>
  <c r="H21" i="4" l="1"/>
  <c r="I21" i="4" s="1"/>
  <c r="H22" i="4" l="1"/>
  <c r="I22" i="4" s="1"/>
  <c r="H23" i="4" l="1"/>
  <c r="I23" i="4" s="1"/>
  <c r="H24" i="4" l="1"/>
  <c r="I24" i="4" s="1"/>
  <c r="H25" i="4" l="1"/>
  <c r="I25" i="4" s="1"/>
  <c r="H26" i="4" l="1"/>
  <c r="I26" i="4" s="1"/>
  <c r="H27" i="4" l="1"/>
  <c r="I27" i="4" s="1"/>
  <c r="H28" i="4" l="1"/>
  <c r="I28" i="4" s="1"/>
  <c r="H29" i="4" l="1"/>
  <c r="I29" i="4" s="1"/>
  <c r="H30" i="4" l="1"/>
  <c r="I30" i="4" s="1"/>
  <c r="H31" i="4" l="1"/>
  <c r="I31" i="4" s="1"/>
  <c r="H32" i="4" l="1"/>
  <c r="I32" i="4" s="1"/>
  <c r="H33" i="4" l="1"/>
  <c r="I33" i="4" s="1"/>
  <c r="H34" i="4" l="1"/>
  <c r="I34" i="4" s="1"/>
  <c r="H35" i="4" l="1"/>
  <c r="I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T.Abe</author>
  </authors>
  <commentList>
    <comment ref="M2" authorId="0" shapeId="0" xr:uid="{825832EF-92E8-4D1C-AF2B-B1463C4D65D7}">
      <text>
        <r>
          <rPr>
            <sz val="9"/>
            <color indexed="81"/>
            <rFont val="Meiryo UI"/>
            <family val="3"/>
            <charset val="128"/>
          </rPr>
          <t>Change Year Only for NEW Calendar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T.Abe</author>
  </authors>
  <commentList>
    <comment ref="M2" authorId="0" shapeId="0" xr:uid="{00000000-0006-0000-0200-000001000000}">
      <text>
        <r>
          <rPr>
            <sz val="9"/>
            <color indexed="81"/>
            <rFont val="Meiryo UI"/>
            <family val="3"/>
            <charset val="128"/>
          </rPr>
          <t>Change Year Only for NEW Calendar</t>
        </r>
      </text>
    </comment>
  </commentList>
</comments>
</file>

<file path=xl/sharedStrings.xml><?xml version="1.0" encoding="utf-8"?>
<sst xmlns="http://schemas.openxmlformats.org/spreadsheetml/2006/main" count="141" uniqueCount="85">
  <si>
    <t>Weekend</t>
  </si>
  <si>
    <t>ALL TIMES ARE BASED ON CET/CEST</t>
  </si>
  <si>
    <t>EU: Clocks move ahead 1 hour (CEST starts)</t>
  </si>
  <si>
    <t>EU: Clocks move back 1 hour (CEST ends)</t>
  </si>
  <si>
    <t>Sun</t>
    <phoneticPr fontId="15"/>
  </si>
  <si>
    <t>Mon</t>
    <phoneticPr fontId="15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</si>
  <si>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</si>
  <si>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</si>
  <si>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</si>
  <si>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</si>
  <si>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</si>
  <si>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Meeting Schedule, Holidays &amp; Milestones</t>
    <phoneticPr fontId="1"/>
  </si>
  <si>
    <t>NB: No 30th in Feb.</t>
  </si>
  <si>
    <t xml:space="preserve">NB: calendar does not yet contain all the public holidays </t>
  </si>
  <si>
    <t>GRBP</t>
  </si>
  <si>
    <t>WGWT auido am</t>
  </si>
  <si>
    <t>ISO WG42</t>
  </si>
  <si>
    <t>ISO WG11</t>
  </si>
  <si>
    <t>ISO 5128</t>
  </si>
  <si>
    <t>ISO 10844</t>
  </si>
  <si>
    <t>ISO 5128
WGWT (Brussels)</t>
  </si>
  <si>
    <t>ISO WG42
WGWT (Brussels)</t>
  </si>
  <si>
    <t>WP29</t>
  </si>
  <si>
    <t>CP national holiday</t>
  </si>
  <si>
    <t>15th ASEP/RW/WGWT (am)</t>
  </si>
  <si>
    <t>ASEP drafting (Paris)</t>
  </si>
  <si>
    <t>ASEP drafting (am) Geneva</t>
  </si>
  <si>
    <t>15th ASEP
WGWT (pm)</t>
  </si>
  <si>
    <t>MU</t>
  </si>
  <si>
    <t>ISO 362-3</t>
  </si>
  <si>
    <t xml:space="preserve">ISO WG42 </t>
  </si>
  <si>
    <t>ASEP drafting (Paris) - cancelled</t>
  </si>
  <si>
    <t>TF TPMSTI 02 (Skype)</t>
  </si>
  <si>
    <t>TF TPMSTI 03 (Skype)</t>
  </si>
  <si>
    <t>WGWT (Brussels?/webex)</t>
  </si>
  <si>
    <t>IWG ASEP (Paris) - cancelled</t>
  </si>
  <si>
    <t>ASEP Drafting (Japan)</t>
  </si>
  <si>
    <t>IWG ASEP (Japan)</t>
  </si>
  <si>
    <t>IWG ASEP (Paris)</t>
  </si>
  <si>
    <t>IWG ASEP (Geneva)</t>
  </si>
  <si>
    <t>TF RWS 11 (WebEx)</t>
  </si>
  <si>
    <t>TF TPMSTI 07 (WebEx)</t>
  </si>
  <si>
    <t>official doc submission for 73rd GRBP</t>
  </si>
  <si>
    <t>TF MU (Paris) - cancelled</t>
  </si>
  <si>
    <t>TF MU 05 - (WebEx)</t>
  </si>
  <si>
    <t>TF MU 05 (Brussels) - cancelled</t>
  </si>
  <si>
    <t>ISO WG42 - cancelled</t>
  </si>
  <si>
    <t>ISO TC43 Plenary (WebEx)
TF TPMSTI 05 (WebEx)</t>
  </si>
  <si>
    <t>WGWT am (webex)
TF RWS 11 (Brussels) - postponed</t>
  </si>
  <si>
    <t>TF RWS 11 (Brussels) - postponed</t>
  </si>
  <si>
    <t>TF TPMSTI 04 (WebEx)</t>
  </si>
  <si>
    <r>
      <t>TF TPMSTI 06 (WebEx)
TF RWS 11 - postponed</t>
    </r>
    <r>
      <rPr>
        <strike/>
        <sz val="12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official doc submission for 72nd GRBP</t>
    </r>
  </si>
  <si>
    <t>TF RWS 11 - postponed</t>
  </si>
  <si>
    <t>TF MU 06 (Trondheim) - postponed</t>
  </si>
  <si>
    <t>ASEP drafting group (Paris)</t>
  </si>
  <si>
    <t>ASEP drafting group (Germany)</t>
  </si>
  <si>
    <t>TF TPMSTI-CI-01</t>
  </si>
  <si>
    <t>TF TPMSTI-CI-02</t>
  </si>
  <si>
    <t>TF RWS 12 (WebEx)</t>
  </si>
  <si>
    <t>IWG MU 06 (WebEx)</t>
  </si>
  <si>
    <t>TF TPMSTI-CI-03</t>
  </si>
  <si>
    <t xml:space="preserve">TF RWS 13 (WebEx)
ISO WG42 </t>
  </si>
  <si>
    <t>TF TPMSTI-CI-04</t>
  </si>
  <si>
    <t>IWG MU 7 (WebEx)</t>
  </si>
  <si>
    <t>ISO WG42 - 362-1,-3 Project Group</t>
  </si>
  <si>
    <t>ISO WG42 - 5128 Project Group</t>
  </si>
  <si>
    <t>WGWT (am - webex)</t>
  </si>
  <si>
    <t>IWG ASEP (Geneva)
WGWT (am - webex)</t>
  </si>
  <si>
    <t>TF RWS 14 (WebEx)</t>
  </si>
  <si>
    <t>TF RWS 15 (WebEx)</t>
  </si>
  <si>
    <t>TF TPMSTI 09 (WebEx)</t>
  </si>
  <si>
    <t>TF TPMSTI 10 (WebEx)</t>
  </si>
  <si>
    <t>TF RWS 15 8WebEx)</t>
  </si>
  <si>
    <t>TF TPMSTI-CI-05</t>
  </si>
  <si>
    <t>TF TPMSTI 08 (WebEx)</t>
  </si>
  <si>
    <t>WGWT (am - webex) TBC</t>
  </si>
  <si>
    <t>TF TPMSTI 11 (WebEx)
IWG MU 7 (WebEx)</t>
  </si>
  <si>
    <t>IWG MU 8th (pm - webex)</t>
  </si>
  <si>
    <t>TF RWS 17th (am - webex)</t>
  </si>
  <si>
    <t>ISO WG42 (pm - webex)</t>
  </si>
  <si>
    <t>TF TPMSTI 13th
(am - webex) tbd
ISO 5128 (pm - webex)</t>
  </si>
  <si>
    <t>TF TPMSTI 13th
(am - webex) tbd
IWG MU 9th (pm - webex)</t>
  </si>
  <si>
    <t>TF RWS 18th (am - webex)</t>
  </si>
  <si>
    <t>IWG MU 10th (pm - webex)</t>
  </si>
  <si>
    <t>GRBP 73rd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</si>
</sst>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mmm"/>
  </numFmts>
  <fonts count="2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3"/>
      <charset val="128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4"/>
      <color rgb="FFFF0000"/>
      <name val="Meiryo UI"/>
      <family val="3"/>
      <charset val="128"/>
    </font>
    <font>
      <sz val="18"/>
      <color rgb="FF0070C0"/>
      <name val="Arial"/>
      <family val="2"/>
    </font>
    <font>
      <b/>
      <i/>
      <sz val="11"/>
      <color rgb="FFFF0000"/>
      <name val="Meiryo UI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7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65" fontId="21" fillId="0" borderId="0" xfId="0" applyNumberFormat="1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BD35"/>
  <sheetViews>
    <sheetView showGridLines="0" zoomScale="55" zoomScaleNormal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22" sqref="Y22"/>
    </sheetView>
  </sheetViews>
  <sheetFormatPr defaultColWidth="9" defaultRowHeight="15.75"/>
  <cols>
    <col min="1" max="1" width="2.140625" style="6" customWidth="1"/>
    <col min="2" max="2" width="5" style="14" customWidth="1"/>
    <col min="3" max="3" width="3.5703125" style="22" customWidth="1"/>
    <col min="4" max="4" width="30.5703125" style="8" customWidth="1"/>
    <col min="5" max="5" width="5" style="14" hidden="1" customWidth="1"/>
    <col min="6" max="6" width="3.5703125" style="22" customWidth="1"/>
    <col min="7" max="7" width="30.5703125" style="8" customWidth="1"/>
    <col min="8" max="8" width="5" style="14" hidden="1" customWidth="1"/>
    <col min="9" max="9" width="3.5703125" style="22" customWidth="1"/>
    <col min="10" max="10" width="30.5703125" style="8" customWidth="1"/>
    <col min="11" max="11" width="5" style="14" hidden="1" customWidth="1"/>
    <col min="12" max="12" width="3.5703125" style="22" customWidth="1"/>
    <col min="13" max="13" width="30.5703125" style="8" customWidth="1"/>
    <col min="14" max="14" width="5" style="14" hidden="1" customWidth="1"/>
    <col min="15" max="15" width="3.5703125" style="22" customWidth="1"/>
    <col min="16" max="16" width="30.5703125" style="8" customWidth="1"/>
    <col min="17" max="17" width="5" style="14" hidden="1" customWidth="1"/>
    <col min="18" max="18" width="3.5703125" style="22" customWidth="1"/>
    <col min="19" max="19" width="30.5703125" style="8" customWidth="1"/>
    <col min="20" max="20" width="5" style="14" hidden="1" customWidth="1"/>
    <col min="21" max="21" width="3.5703125" style="22" customWidth="1"/>
    <col min="22" max="22" width="30.5703125" style="8" customWidth="1"/>
    <col min="23" max="23" width="5" style="14" hidden="1" customWidth="1"/>
    <col min="24" max="24" width="3.5703125" style="22" customWidth="1"/>
    <col min="25" max="25" width="30.5703125" style="8" customWidth="1"/>
    <col min="26" max="26" width="5" style="14" hidden="1" customWidth="1"/>
    <col min="27" max="27" width="3.5703125" style="22" customWidth="1"/>
    <col min="28" max="28" width="30.5703125" style="8" customWidth="1"/>
    <col min="29" max="29" width="5" style="14" hidden="1" customWidth="1"/>
    <col min="30" max="30" width="3.5703125" style="22" customWidth="1"/>
    <col min="31" max="31" width="30.5703125" style="8" customWidth="1"/>
    <col min="32" max="32" width="5" style="14" hidden="1" customWidth="1"/>
    <col min="33" max="33" width="3.5703125" style="22" customWidth="1"/>
    <col min="34" max="34" width="30.5703125" style="8" customWidth="1"/>
    <col min="35" max="35" width="5" style="14" hidden="1" customWidth="1"/>
    <col min="36" max="36" width="3.5703125" style="22" customWidth="1"/>
    <col min="37" max="37" width="30.5703125" style="8" customWidth="1"/>
    <col min="38" max="38" width="9" style="6"/>
    <col min="39" max="39" width="33.140625" style="6" customWidth="1"/>
    <col min="40" max="40" width="21.140625" style="6" bestFit="1" customWidth="1"/>
    <col min="41" max="41" width="14.570312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9" t="s">
        <v>11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54.75" thickBot="1">
      <c r="D2" s="38" t="s">
        <v>23</v>
      </c>
      <c r="G2" s="7" t="s">
        <v>0</v>
      </c>
      <c r="J2" s="37" t="s">
        <v>14</v>
      </c>
      <c r="M2" s="27">
        <v>43831</v>
      </c>
      <c r="P2" s="9" t="s">
        <v>1</v>
      </c>
      <c r="S2" s="29"/>
      <c r="V2" s="31" t="s">
        <v>13</v>
      </c>
      <c r="Y2" s="41" t="s">
        <v>22</v>
      </c>
      <c r="AB2" s="46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5" customHeight="1">
      <c r="B4" s="17"/>
      <c r="C4" s="23"/>
      <c r="D4" s="21">
        <f>B5</f>
        <v>43831</v>
      </c>
      <c r="E4" s="17"/>
      <c r="F4" s="23"/>
      <c r="G4" s="21">
        <f>E5</f>
        <v>43862</v>
      </c>
      <c r="H4" s="17"/>
      <c r="I4" s="23"/>
      <c r="J4" s="21">
        <f>H5</f>
        <v>43891</v>
      </c>
      <c r="K4" s="17"/>
      <c r="L4" s="23"/>
      <c r="M4" s="21">
        <f>K5</f>
        <v>43922</v>
      </c>
      <c r="N4" s="17"/>
      <c r="O4" s="23"/>
      <c r="P4" s="21">
        <f>N5</f>
        <v>43952</v>
      </c>
      <c r="Q4" s="17"/>
      <c r="R4" s="23"/>
      <c r="S4" s="21">
        <f>Q5</f>
        <v>43983</v>
      </c>
      <c r="T4" s="17"/>
      <c r="U4" s="23"/>
      <c r="V4" s="21">
        <f>T5</f>
        <v>44013</v>
      </c>
      <c r="W4" s="17"/>
      <c r="X4" s="23"/>
      <c r="Y4" s="21">
        <f>W5</f>
        <v>44044</v>
      </c>
      <c r="Z4" s="17"/>
      <c r="AA4" s="23"/>
      <c r="AB4" s="21">
        <f>Z5</f>
        <v>44075</v>
      </c>
      <c r="AC4" s="17"/>
      <c r="AD4" s="23"/>
      <c r="AE4" s="21">
        <f>AC5</f>
        <v>44105</v>
      </c>
      <c r="AF4" s="17"/>
      <c r="AG4" s="23"/>
      <c r="AH4" s="21">
        <f>AF5</f>
        <v>44136</v>
      </c>
      <c r="AI4" s="17"/>
      <c r="AJ4" s="23"/>
      <c r="AK4" s="21">
        <f>AI5</f>
        <v>44166</v>
      </c>
    </row>
    <row r="5" spans="2:56" ht="30">
      <c r="B5" s="32">
        <f>EDATE($M$2,0)</f>
        <v>43831</v>
      </c>
      <c r="C5" s="40" t="str">
        <f t="shared" ref="C5:C35" si="0">LOOKUP(WEEKDAY(B5),$AX$1:$BD$1,$AX$2:$BD$2)</f>
        <v>Wed</v>
      </c>
      <c r="D5" s="39"/>
      <c r="E5" s="15">
        <f>EDATE($M$2,1)</f>
        <v>43862</v>
      </c>
      <c r="F5" s="24" t="str">
        <f t="shared" ref="F5:F35" si="1">LOOKUP(WEEKDAY(E5),$AX$1:$BD$1,$AX$2:$BD$2)</f>
        <v>Sat</v>
      </c>
      <c r="G5" s="5"/>
      <c r="H5" s="15">
        <f>EDATE($M$2,2)</f>
        <v>43891</v>
      </c>
      <c r="I5" s="24" t="str">
        <f t="shared" ref="I5:I35" si="2">LOOKUP(WEEKDAY(H5),$AX$1:$BD$1,$AX$2:$BD$2)</f>
        <v>Sun</v>
      </c>
      <c r="J5" s="5"/>
      <c r="K5" s="15">
        <f>EDATE($M$2,3)</f>
        <v>43922</v>
      </c>
      <c r="L5" s="24" t="str">
        <f t="shared" ref="L5:L35" si="3">LOOKUP(WEEKDAY(K5),$AX$1:$BD$1,$AX$2:$BD$2)</f>
        <v>Wed</v>
      </c>
      <c r="M5" s="5"/>
      <c r="N5" s="15">
        <f>EDATE($M$2,4)</f>
        <v>43952</v>
      </c>
      <c r="O5" s="40" t="str">
        <f t="shared" ref="O5:O35" si="4">LOOKUP(WEEKDAY(N5),$AX$1:$BD$1,$AX$2:$BD$2)</f>
        <v>Fri</v>
      </c>
      <c r="P5" s="39"/>
      <c r="Q5" s="15">
        <f>EDATE($M$2,5)</f>
        <v>43983</v>
      </c>
      <c r="R5" s="40" t="str">
        <f t="shared" ref="R5:R35" si="5">LOOKUP(WEEKDAY(Q5),$AX$1:$BD$1,$AX$2:$BD$2)</f>
        <v>Mon</v>
      </c>
      <c r="S5" s="39"/>
      <c r="T5" s="15">
        <f>EDATE($M$2,6)</f>
        <v>44013</v>
      </c>
      <c r="U5" s="24" t="str">
        <f t="shared" ref="U5:U35" si="6">LOOKUP(WEEKDAY(T5),$AX$1:$BD$1,$AX$2:$BD$2)</f>
        <v>Wed</v>
      </c>
      <c r="V5" s="5" t="s">
        <v>53</v>
      </c>
      <c r="W5" s="15">
        <f>EDATE($M$2,7)</f>
        <v>44044</v>
      </c>
      <c r="X5" s="24" t="str">
        <f t="shared" ref="X5:X35" si="7">LOOKUP(WEEKDAY(W5),$AX$1:$BD$1,$AX$2:$BD$2)</f>
        <v>Sat</v>
      </c>
      <c r="Y5" s="5"/>
      <c r="Z5" s="15">
        <f>EDATE($M$2,8)</f>
        <v>44075</v>
      </c>
      <c r="AA5" s="24" t="str">
        <f t="shared" ref="AA5:AA35" si="8">LOOKUP(WEEKDAY(Z5),$AX$1:$BD$1,$AX$2:$BD$2)</f>
        <v>Tue</v>
      </c>
      <c r="AB5" s="5" t="s">
        <v>54</v>
      </c>
      <c r="AC5" s="15">
        <f>EDATE($M$2,9)</f>
        <v>44105</v>
      </c>
      <c r="AD5" s="24" t="str">
        <f t="shared" ref="AD5:AD35" si="9">LOOKUP(WEEKDAY(AC5),$AX$1:$BD$1,$AX$2:$BD$2)</f>
        <v>Thu</v>
      </c>
      <c r="AE5" s="5" t="s">
        <v>58</v>
      </c>
      <c r="AF5" s="15">
        <f>EDATE($M$2,10)</f>
        <v>44136</v>
      </c>
      <c r="AG5" s="24" t="str">
        <f t="shared" ref="AG5:AG35" si="10">LOOKUP(WEEKDAY(AF5),$AX$1:$BD$1,$AX$2:$BD$2)</f>
        <v>Sun</v>
      </c>
      <c r="AH5" s="5"/>
      <c r="AI5" s="15">
        <f>EDATE($M$2,11)</f>
        <v>44166</v>
      </c>
      <c r="AJ5" s="24" t="str">
        <f t="shared" ref="AJ5:AJ35" si="11">LOOKUP(WEEKDAY(AI5),$AX$1:$BD$1,$AX$2:$BD$2)</f>
        <v>Tue</v>
      </c>
      <c r="AK5" s="5" t="s">
        <v>63</v>
      </c>
      <c r="AM5" s="1"/>
      <c r="AN5" s="2"/>
      <c r="AO5" s="2"/>
    </row>
    <row r="6" spans="2:56" ht="30">
      <c r="B6" s="32">
        <f>B5+1</f>
        <v>43832</v>
      </c>
      <c r="C6" s="40" t="str">
        <f t="shared" si="0"/>
        <v>Thu</v>
      </c>
      <c r="D6" s="39"/>
      <c r="E6" s="15">
        <f>E5+1</f>
        <v>43863</v>
      </c>
      <c r="F6" s="24" t="str">
        <f t="shared" si="1"/>
        <v>Sun</v>
      </c>
      <c r="G6" s="5"/>
      <c r="H6" s="15">
        <f>H5+1</f>
        <v>43892</v>
      </c>
      <c r="I6" s="24" t="str">
        <f t="shared" si="2"/>
        <v>Mon</v>
      </c>
      <c r="J6" s="5"/>
      <c r="K6" s="15">
        <f>K5+1</f>
        <v>43923</v>
      </c>
      <c r="L6" s="24" t="str">
        <f t="shared" si="3"/>
        <v>Thu</v>
      </c>
      <c r="M6" s="5"/>
      <c r="N6" s="15">
        <f>N5+1</f>
        <v>43953</v>
      </c>
      <c r="O6" s="24" t="str">
        <f t="shared" si="4"/>
        <v>Sat</v>
      </c>
      <c r="P6" s="5"/>
      <c r="Q6" s="15">
        <f>Q5+1</f>
        <v>43984</v>
      </c>
      <c r="R6" s="24" t="str">
        <f t="shared" si="5"/>
        <v>Tue</v>
      </c>
      <c r="S6" s="5"/>
      <c r="T6" s="15">
        <f>T5+1</f>
        <v>44014</v>
      </c>
      <c r="U6" s="24" t="str">
        <f t="shared" si="6"/>
        <v>Thu</v>
      </c>
      <c r="V6" s="5" t="s">
        <v>53</v>
      </c>
      <c r="W6" s="15">
        <f>W5+1</f>
        <v>44045</v>
      </c>
      <c r="X6" s="24" t="str">
        <f t="shared" si="7"/>
        <v>Sun</v>
      </c>
      <c r="Y6" s="5"/>
      <c r="Z6" s="15">
        <f>Z5+1</f>
        <v>44076</v>
      </c>
      <c r="AA6" s="24" t="str">
        <f t="shared" si="8"/>
        <v>Wed</v>
      </c>
      <c r="AB6" s="5" t="s">
        <v>54</v>
      </c>
      <c r="AC6" s="15">
        <f>AC5+1</f>
        <v>44106</v>
      </c>
      <c r="AD6" s="24" t="str">
        <f t="shared" si="9"/>
        <v>Fri</v>
      </c>
      <c r="AE6" s="5" t="s">
        <v>58</v>
      </c>
      <c r="AF6" s="15">
        <f>AF5+1</f>
        <v>44137</v>
      </c>
      <c r="AG6" s="24" t="str">
        <f t="shared" si="10"/>
        <v>Mon</v>
      </c>
      <c r="AH6" s="45" t="s">
        <v>42</v>
      </c>
      <c r="AI6" s="15">
        <f>AI5+1</f>
        <v>44167</v>
      </c>
      <c r="AJ6" s="24" t="str">
        <f t="shared" si="11"/>
        <v>Wed</v>
      </c>
      <c r="AK6" s="5" t="s">
        <v>76</v>
      </c>
      <c r="AM6" s="20"/>
      <c r="AN6" s="2"/>
      <c r="AO6" s="2"/>
    </row>
    <row r="7" spans="2:56" ht="30">
      <c r="B7" s="32">
        <f t="shared" ref="B7:B35" si="12">B6+1</f>
        <v>43833</v>
      </c>
      <c r="C7" s="40" t="str">
        <f t="shared" si="0"/>
        <v>Fri</v>
      </c>
      <c r="D7" s="39"/>
      <c r="E7" s="15">
        <f t="shared" ref="E7:E35" si="13">E6+1</f>
        <v>43864</v>
      </c>
      <c r="F7" s="24" t="str">
        <f t="shared" si="1"/>
        <v>Mon</v>
      </c>
      <c r="G7" s="5"/>
      <c r="H7" s="15">
        <f t="shared" ref="H7:H35" si="14">H6+1</f>
        <v>43893</v>
      </c>
      <c r="I7" s="24" t="str">
        <f t="shared" si="2"/>
        <v>Tue</v>
      </c>
      <c r="J7" s="5"/>
      <c r="K7" s="15">
        <f t="shared" ref="K7:K35" si="15">K6+1</f>
        <v>43924</v>
      </c>
      <c r="L7" s="24" t="str">
        <f t="shared" si="3"/>
        <v>Fri</v>
      </c>
      <c r="M7" s="5"/>
      <c r="N7" s="15">
        <f t="shared" ref="N7:N35" si="16">N6+1</f>
        <v>43954</v>
      </c>
      <c r="O7" s="24" t="str">
        <f t="shared" si="4"/>
        <v>Sun</v>
      </c>
      <c r="P7" s="5"/>
      <c r="Q7" s="15">
        <f t="shared" ref="Q7:Q35" si="17">Q6+1</f>
        <v>43985</v>
      </c>
      <c r="R7" s="24" t="str">
        <f t="shared" si="5"/>
        <v>Wed</v>
      </c>
      <c r="S7" s="5" t="s">
        <v>25</v>
      </c>
      <c r="T7" s="15">
        <f t="shared" ref="T7:T35" si="18">T6+1</f>
        <v>44015</v>
      </c>
      <c r="U7" s="24" t="str">
        <f t="shared" si="6"/>
        <v>Fri</v>
      </c>
      <c r="V7" s="5"/>
      <c r="W7" s="15">
        <f t="shared" ref="W7:W35" si="19">W6+1</f>
        <v>44046</v>
      </c>
      <c r="X7" s="24" t="str">
        <f t="shared" si="7"/>
        <v>Mon</v>
      </c>
      <c r="Y7" s="5"/>
      <c r="Z7" s="15">
        <f t="shared" ref="Z7:Z35" si="20">Z6+1</f>
        <v>44077</v>
      </c>
      <c r="AA7" s="24" t="str">
        <f t="shared" si="8"/>
        <v>Thu</v>
      </c>
      <c r="AB7" s="5"/>
      <c r="AC7" s="15">
        <f t="shared" ref="AC7:AC35" si="21">AC6+1</f>
        <v>44107</v>
      </c>
      <c r="AD7" s="24" t="str">
        <f t="shared" si="9"/>
        <v>Sat</v>
      </c>
      <c r="AE7" s="5"/>
      <c r="AF7" s="15">
        <f t="shared" ref="AF7:AF35" si="22">AF6+1</f>
        <v>44138</v>
      </c>
      <c r="AG7" s="40" t="str">
        <f t="shared" si="10"/>
        <v>Tue</v>
      </c>
      <c r="AH7" s="39" t="s">
        <v>70</v>
      </c>
      <c r="AI7" s="15">
        <f t="shared" ref="AI7:AI35" si="23">AI6+1</f>
        <v>44168</v>
      </c>
      <c r="AJ7" s="24" t="str">
        <f t="shared" si="11"/>
        <v>Thu</v>
      </c>
      <c r="AK7" s="5" t="s">
        <v>65</v>
      </c>
      <c r="AM7" s="1"/>
      <c r="AN7" s="2"/>
      <c r="AO7" s="2"/>
    </row>
    <row r="8" spans="2:56" ht="30">
      <c r="B8" s="32">
        <f t="shared" si="12"/>
        <v>43834</v>
      </c>
      <c r="C8" s="24" t="str">
        <f t="shared" si="0"/>
        <v>Sat</v>
      </c>
      <c r="D8" s="5"/>
      <c r="E8" s="15">
        <f t="shared" si="13"/>
        <v>43865</v>
      </c>
      <c r="F8" s="24" t="str">
        <f t="shared" si="1"/>
        <v>Tue</v>
      </c>
      <c r="G8" s="5"/>
      <c r="H8" s="15">
        <f t="shared" si="14"/>
        <v>43894</v>
      </c>
      <c r="I8" s="24" t="str">
        <f t="shared" si="2"/>
        <v>Wed</v>
      </c>
      <c r="J8" s="5" t="s">
        <v>18</v>
      </c>
      <c r="K8" s="15">
        <f t="shared" si="15"/>
        <v>43925</v>
      </c>
      <c r="L8" s="24" t="str">
        <f t="shared" si="3"/>
        <v>Sat</v>
      </c>
      <c r="M8" s="5"/>
      <c r="N8" s="15">
        <f t="shared" si="16"/>
        <v>43955</v>
      </c>
      <c r="O8" s="40" t="str">
        <f t="shared" si="4"/>
        <v>Mon</v>
      </c>
      <c r="P8" s="39"/>
      <c r="Q8" s="15">
        <f t="shared" si="17"/>
        <v>43986</v>
      </c>
      <c r="R8" s="24" t="str">
        <f t="shared" si="5"/>
        <v>Thu</v>
      </c>
      <c r="S8" s="44" t="s">
        <v>38</v>
      </c>
      <c r="T8" s="15">
        <f t="shared" si="18"/>
        <v>44016</v>
      </c>
      <c r="U8" s="24" t="str">
        <f t="shared" si="6"/>
        <v>Sat</v>
      </c>
      <c r="V8" s="5"/>
      <c r="W8" s="15">
        <f t="shared" si="19"/>
        <v>44047</v>
      </c>
      <c r="X8" s="24" t="str">
        <f t="shared" si="7"/>
        <v>Tue</v>
      </c>
      <c r="Y8" s="5"/>
      <c r="Z8" s="15">
        <f t="shared" si="20"/>
        <v>44078</v>
      </c>
      <c r="AA8" s="24" t="str">
        <f t="shared" si="8"/>
        <v>Fri</v>
      </c>
      <c r="AB8" s="5" t="s">
        <v>29</v>
      </c>
      <c r="AC8" s="15">
        <f t="shared" si="21"/>
        <v>44108</v>
      </c>
      <c r="AD8" s="24" t="str">
        <f t="shared" si="9"/>
        <v>Sun</v>
      </c>
      <c r="AE8" s="5"/>
      <c r="AF8" s="15">
        <f t="shared" si="22"/>
        <v>44139</v>
      </c>
      <c r="AG8" s="24" t="str">
        <f t="shared" si="10"/>
        <v>Wed</v>
      </c>
      <c r="AH8" s="5"/>
      <c r="AI8" s="15">
        <f t="shared" si="23"/>
        <v>44169</v>
      </c>
      <c r="AJ8" s="24" t="str">
        <f t="shared" si="11"/>
        <v>Fri</v>
      </c>
      <c r="AK8" s="5" t="s">
        <v>64</v>
      </c>
      <c r="AM8" s="1"/>
      <c r="AN8" s="2"/>
      <c r="AO8" s="2"/>
    </row>
    <row r="9" spans="2:56" ht="30">
      <c r="B9" s="32">
        <f t="shared" si="12"/>
        <v>43835</v>
      </c>
      <c r="C9" s="24" t="str">
        <f t="shared" si="0"/>
        <v>Sun</v>
      </c>
      <c r="D9" s="5"/>
      <c r="E9" s="15">
        <f t="shared" si="13"/>
        <v>43866</v>
      </c>
      <c r="F9" s="24" t="str">
        <f t="shared" si="1"/>
        <v>Wed</v>
      </c>
      <c r="G9" s="5"/>
      <c r="H9" s="15">
        <f t="shared" si="14"/>
        <v>43895</v>
      </c>
      <c r="I9" s="24" t="str">
        <f t="shared" si="2"/>
        <v>Thu</v>
      </c>
      <c r="J9" s="5" t="s">
        <v>20</v>
      </c>
      <c r="K9" s="15">
        <f t="shared" si="15"/>
        <v>43926</v>
      </c>
      <c r="L9" s="24" t="str">
        <f t="shared" si="3"/>
        <v>Sun</v>
      </c>
      <c r="M9" s="5"/>
      <c r="N9" s="15">
        <f t="shared" si="16"/>
        <v>43956</v>
      </c>
      <c r="O9" s="40" t="str">
        <f t="shared" si="4"/>
        <v>Tue</v>
      </c>
      <c r="P9" s="39"/>
      <c r="Q9" s="15">
        <f t="shared" si="17"/>
        <v>43987</v>
      </c>
      <c r="R9" s="24" t="str">
        <f t="shared" si="5"/>
        <v>Fri</v>
      </c>
      <c r="S9" s="44" t="s">
        <v>38</v>
      </c>
      <c r="T9" s="15">
        <f t="shared" si="18"/>
        <v>44017</v>
      </c>
      <c r="U9" s="24" t="str">
        <f t="shared" si="6"/>
        <v>Sun</v>
      </c>
      <c r="V9" s="5"/>
      <c r="W9" s="15">
        <f t="shared" si="19"/>
        <v>44048</v>
      </c>
      <c r="X9" s="24" t="str">
        <f t="shared" si="7"/>
        <v>Wed</v>
      </c>
      <c r="Y9" s="5"/>
      <c r="Z9" s="15">
        <f t="shared" si="20"/>
        <v>44079</v>
      </c>
      <c r="AA9" s="24" t="str">
        <f t="shared" si="8"/>
        <v>Sat</v>
      </c>
      <c r="AB9" s="5"/>
      <c r="AC9" s="15">
        <f t="shared" si="21"/>
        <v>44109</v>
      </c>
      <c r="AD9" s="24" t="str">
        <f t="shared" si="9"/>
        <v>Mon</v>
      </c>
      <c r="AE9" s="5"/>
      <c r="AF9" s="15">
        <f t="shared" si="22"/>
        <v>44140</v>
      </c>
      <c r="AG9" s="24" t="str">
        <f t="shared" si="10"/>
        <v>Thu</v>
      </c>
      <c r="AH9" s="5" t="s">
        <v>72</v>
      </c>
      <c r="AI9" s="15">
        <f t="shared" si="23"/>
        <v>44170</v>
      </c>
      <c r="AJ9" s="24" t="str">
        <f t="shared" si="11"/>
        <v>Sat</v>
      </c>
      <c r="AK9" s="5"/>
      <c r="AM9" s="1"/>
      <c r="AN9" s="2"/>
      <c r="AO9" s="2"/>
    </row>
    <row r="10" spans="2:56" ht="30">
      <c r="B10" s="32">
        <f t="shared" si="12"/>
        <v>43836</v>
      </c>
      <c r="C10" s="24" t="str">
        <f t="shared" si="0"/>
        <v>Mon</v>
      </c>
      <c r="D10" s="5"/>
      <c r="E10" s="15">
        <f t="shared" si="13"/>
        <v>43867</v>
      </c>
      <c r="F10" s="24" t="str">
        <f t="shared" si="1"/>
        <v>Thu</v>
      </c>
      <c r="G10" s="5"/>
      <c r="H10" s="15">
        <f t="shared" si="14"/>
        <v>43896</v>
      </c>
      <c r="I10" s="24" t="str">
        <f t="shared" si="2"/>
        <v>Fri</v>
      </c>
      <c r="J10" s="5" t="s">
        <v>21</v>
      </c>
      <c r="K10" s="15">
        <f t="shared" si="15"/>
        <v>43927</v>
      </c>
      <c r="L10" s="24" t="str">
        <f t="shared" si="3"/>
        <v>Mon</v>
      </c>
      <c r="M10" s="5"/>
      <c r="N10" s="15">
        <f t="shared" si="16"/>
        <v>43957</v>
      </c>
      <c r="O10" s="24" t="str">
        <f t="shared" si="4"/>
        <v>Wed</v>
      </c>
      <c r="P10" s="5"/>
      <c r="Q10" s="15">
        <f t="shared" si="17"/>
        <v>43988</v>
      </c>
      <c r="R10" s="24" t="str">
        <f t="shared" si="5"/>
        <v>Sat</v>
      </c>
      <c r="S10" s="5"/>
      <c r="T10" s="15">
        <f t="shared" si="18"/>
        <v>44018</v>
      </c>
      <c r="U10" s="24" t="str">
        <f t="shared" si="6"/>
        <v>Mon</v>
      </c>
      <c r="V10" s="5"/>
      <c r="W10" s="15">
        <f t="shared" si="19"/>
        <v>44049</v>
      </c>
      <c r="X10" s="24" t="str">
        <f t="shared" si="7"/>
        <v>Thu</v>
      </c>
      <c r="Y10" s="5"/>
      <c r="Z10" s="15">
        <f t="shared" si="20"/>
        <v>44080</v>
      </c>
      <c r="AA10" s="24" t="str">
        <f t="shared" si="8"/>
        <v>Sun</v>
      </c>
      <c r="AB10" s="5"/>
      <c r="AC10" s="15">
        <f t="shared" si="21"/>
        <v>44110</v>
      </c>
      <c r="AD10" s="24" t="str">
        <f t="shared" si="9"/>
        <v>Tue</v>
      </c>
      <c r="AE10" s="5" t="s">
        <v>59</v>
      </c>
      <c r="AF10" s="15">
        <f t="shared" si="22"/>
        <v>44141</v>
      </c>
      <c r="AG10" s="24" t="str">
        <f t="shared" si="10"/>
        <v>Fri</v>
      </c>
      <c r="AH10" s="5"/>
      <c r="AI10" s="15">
        <f t="shared" si="23"/>
        <v>44171</v>
      </c>
      <c r="AJ10" s="24" t="str">
        <f t="shared" si="11"/>
        <v>Sun</v>
      </c>
      <c r="AK10" s="5"/>
      <c r="AM10" s="1"/>
      <c r="AN10" s="2"/>
      <c r="AO10" s="2"/>
    </row>
    <row r="11" spans="2:56" ht="36.75" customHeight="1">
      <c r="B11" s="32">
        <f t="shared" si="12"/>
        <v>43837</v>
      </c>
      <c r="C11" s="24" t="str">
        <f t="shared" si="0"/>
        <v>Tue</v>
      </c>
      <c r="D11" s="5"/>
      <c r="E11" s="15">
        <f t="shared" si="13"/>
        <v>43868</v>
      </c>
      <c r="F11" s="24" t="str">
        <f t="shared" si="1"/>
        <v>Fri</v>
      </c>
      <c r="G11" s="5"/>
      <c r="H11" s="15">
        <f t="shared" si="14"/>
        <v>43897</v>
      </c>
      <c r="I11" s="24" t="str">
        <f t="shared" si="2"/>
        <v>Sat</v>
      </c>
      <c r="J11" s="5"/>
      <c r="K11" s="15">
        <f t="shared" si="15"/>
        <v>43928</v>
      </c>
      <c r="L11" s="24" t="str">
        <f t="shared" si="3"/>
        <v>Tue</v>
      </c>
      <c r="M11" s="5"/>
      <c r="N11" s="15">
        <f t="shared" si="16"/>
        <v>43958</v>
      </c>
      <c r="O11" s="24" t="str">
        <f t="shared" si="4"/>
        <v>Thu</v>
      </c>
      <c r="P11" s="5"/>
      <c r="Q11" s="15">
        <f t="shared" si="17"/>
        <v>43989</v>
      </c>
      <c r="R11" s="24" t="str">
        <f t="shared" si="5"/>
        <v>Sun</v>
      </c>
      <c r="S11" s="5"/>
      <c r="T11" s="15">
        <f t="shared" si="18"/>
        <v>44019</v>
      </c>
      <c r="U11" s="24" t="str">
        <f t="shared" si="6"/>
        <v>Tue</v>
      </c>
      <c r="V11" s="5"/>
      <c r="W11" s="15">
        <f t="shared" si="19"/>
        <v>44050</v>
      </c>
      <c r="X11" s="24" t="str">
        <f t="shared" si="7"/>
        <v>Fri</v>
      </c>
      <c r="Y11" s="5"/>
      <c r="Z11" s="15">
        <f t="shared" si="20"/>
        <v>44081</v>
      </c>
      <c r="AA11" s="36" t="str">
        <f t="shared" si="8"/>
        <v>Mon</v>
      </c>
      <c r="AB11" s="47" t="s">
        <v>26</v>
      </c>
      <c r="AC11" s="15">
        <f t="shared" si="21"/>
        <v>44111</v>
      </c>
      <c r="AD11" s="24" t="str">
        <f t="shared" si="9"/>
        <v>Wed</v>
      </c>
      <c r="AE11" s="5" t="s">
        <v>59</v>
      </c>
      <c r="AF11" s="15">
        <f t="shared" si="22"/>
        <v>44142</v>
      </c>
      <c r="AG11" s="24" t="str">
        <f t="shared" si="10"/>
        <v>Sat</v>
      </c>
      <c r="AH11" s="5"/>
      <c r="AI11" s="15">
        <f t="shared" si="23"/>
        <v>44172</v>
      </c>
      <c r="AJ11" s="24" t="str">
        <f t="shared" si="11"/>
        <v>Mon</v>
      </c>
      <c r="AK11" s="5"/>
      <c r="AM11" s="1"/>
      <c r="AN11" s="2"/>
      <c r="AO11" s="2"/>
    </row>
    <row r="12" spans="2:56" ht="18">
      <c r="B12" s="32">
        <f t="shared" si="12"/>
        <v>43838</v>
      </c>
      <c r="C12" s="24" t="str">
        <f t="shared" si="0"/>
        <v>Wed</v>
      </c>
      <c r="D12" s="5" t="s">
        <v>28</v>
      </c>
      <c r="E12" s="15">
        <f t="shared" si="13"/>
        <v>43869</v>
      </c>
      <c r="F12" s="24" t="str">
        <f t="shared" si="1"/>
        <v>Sat</v>
      </c>
      <c r="G12" s="5"/>
      <c r="H12" s="15">
        <f t="shared" si="14"/>
        <v>43898</v>
      </c>
      <c r="I12" s="24" t="str">
        <f t="shared" si="2"/>
        <v>Sun</v>
      </c>
      <c r="J12" s="35"/>
      <c r="K12" s="15">
        <f t="shared" si="15"/>
        <v>43929</v>
      </c>
      <c r="L12" s="24" t="str">
        <f t="shared" si="3"/>
        <v>Wed</v>
      </c>
      <c r="M12" s="5"/>
      <c r="N12" s="15">
        <f t="shared" si="16"/>
        <v>43959</v>
      </c>
      <c r="O12" s="40" t="str">
        <f t="shared" si="4"/>
        <v>Fri</v>
      </c>
      <c r="P12" s="39"/>
      <c r="Q12" s="15">
        <f t="shared" si="17"/>
        <v>43990</v>
      </c>
      <c r="R12" s="24" t="str">
        <f t="shared" si="5"/>
        <v>Mon</v>
      </c>
      <c r="S12" s="44" t="s">
        <v>46</v>
      </c>
      <c r="T12" s="15">
        <f t="shared" si="18"/>
        <v>44020</v>
      </c>
      <c r="U12" s="24" t="str">
        <f t="shared" si="6"/>
        <v>Wed</v>
      </c>
      <c r="V12" s="5"/>
      <c r="W12" s="15">
        <f t="shared" si="19"/>
        <v>44051</v>
      </c>
      <c r="X12" s="24" t="str">
        <f t="shared" si="7"/>
        <v>Sat</v>
      </c>
      <c r="Y12" s="5"/>
      <c r="Z12" s="15">
        <f t="shared" si="20"/>
        <v>44082</v>
      </c>
      <c r="AA12" s="36" t="str">
        <f t="shared" si="8"/>
        <v>Tue</v>
      </c>
      <c r="AB12" s="5"/>
      <c r="AC12" s="15">
        <f t="shared" si="21"/>
        <v>44112</v>
      </c>
      <c r="AD12" s="24" t="str">
        <f t="shared" si="9"/>
        <v>Thu</v>
      </c>
      <c r="AE12" s="5"/>
      <c r="AF12" s="15">
        <f t="shared" si="22"/>
        <v>44143</v>
      </c>
      <c r="AG12" s="24" t="str">
        <f t="shared" si="10"/>
        <v>Sun</v>
      </c>
      <c r="AH12" s="5"/>
      <c r="AI12" s="15">
        <f t="shared" si="23"/>
        <v>44173</v>
      </c>
      <c r="AJ12" s="24" t="str">
        <f t="shared" si="11"/>
        <v>Tue</v>
      </c>
      <c r="AK12" s="5"/>
      <c r="AM12" s="1"/>
      <c r="AN12" s="2"/>
      <c r="AO12" s="2"/>
    </row>
    <row r="13" spans="2:56" ht="18">
      <c r="B13" s="32">
        <f t="shared" si="12"/>
        <v>43839</v>
      </c>
      <c r="C13" s="24" t="str">
        <f t="shared" si="0"/>
        <v>Thu</v>
      </c>
      <c r="D13" s="5" t="s">
        <v>28</v>
      </c>
      <c r="E13" s="15">
        <f t="shared" si="13"/>
        <v>43870</v>
      </c>
      <c r="F13" s="24" t="str">
        <f t="shared" si="1"/>
        <v>Sun</v>
      </c>
      <c r="G13" s="5"/>
      <c r="H13" s="15">
        <f t="shared" si="14"/>
        <v>43899</v>
      </c>
      <c r="I13" s="42" t="str">
        <f t="shared" si="2"/>
        <v>Mon</v>
      </c>
      <c r="J13" s="5" t="s">
        <v>19</v>
      </c>
      <c r="K13" s="15">
        <f t="shared" si="15"/>
        <v>43930</v>
      </c>
      <c r="L13" s="24" t="str">
        <f t="shared" si="3"/>
        <v>Thu</v>
      </c>
      <c r="M13" s="5"/>
      <c r="N13" s="15">
        <f t="shared" si="16"/>
        <v>43960</v>
      </c>
      <c r="O13" s="24" t="str">
        <f t="shared" si="4"/>
        <v>Sat</v>
      </c>
      <c r="P13" s="5"/>
      <c r="Q13" s="15">
        <f t="shared" si="17"/>
        <v>43991</v>
      </c>
      <c r="R13" s="24" t="str">
        <f t="shared" si="5"/>
        <v>Tue</v>
      </c>
      <c r="S13" s="44" t="s">
        <v>46</v>
      </c>
      <c r="T13" s="15">
        <f t="shared" si="18"/>
        <v>44021</v>
      </c>
      <c r="U13" s="24" t="str">
        <f t="shared" si="6"/>
        <v>Thu</v>
      </c>
      <c r="V13" s="5"/>
      <c r="W13" s="15">
        <f t="shared" si="19"/>
        <v>44052</v>
      </c>
      <c r="X13" s="24" t="str">
        <f t="shared" si="7"/>
        <v>Sun</v>
      </c>
      <c r="Y13" s="5"/>
      <c r="Z13" s="15">
        <f t="shared" si="20"/>
        <v>44083</v>
      </c>
      <c r="AA13" s="36" t="str">
        <f t="shared" si="8"/>
        <v>Wed</v>
      </c>
      <c r="AB13" s="5"/>
      <c r="AC13" s="15">
        <f t="shared" si="21"/>
        <v>44113</v>
      </c>
      <c r="AD13" s="24" t="str">
        <f t="shared" si="9"/>
        <v>Fri</v>
      </c>
      <c r="AE13" s="5" t="s">
        <v>60</v>
      </c>
      <c r="AF13" s="15">
        <f t="shared" si="22"/>
        <v>44144</v>
      </c>
      <c r="AG13" s="24" t="str">
        <f t="shared" si="10"/>
        <v>Mon</v>
      </c>
      <c r="AH13" s="5"/>
      <c r="AI13" s="15">
        <f t="shared" si="23"/>
        <v>44174</v>
      </c>
      <c r="AJ13" s="24" t="str">
        <f t="shared" si="11"/>
        <v>Wed</v>
      </c>
      <c r="AK13" s="5"/>
      <c r="AM13" s="1"/>
      <c r="AN13" s="2"/>
      <c r="AO13" s="2"/>
    </row>
    <row r="14" spans="2:56" ht="30">
      <c r="B14" s="32">
        <f t="shared" si="12"/>
        <v>43840</v>
      </c>
      <c r="C14" s="24" t="str">
        <f t="shared" si="0"/>
        <v>Fri</v>
      </c>
      <c r="D14" s="5"/>
      <c r="E14" s="15">
        <f t="shared" si="13"/>
        <v>43871</v>
      </c>
      <c r="F14" s="24" t="str">
        <f t="shared" si="1"/>
        <v>Mon</v>
      </c>
      <c r="G14" s="5"/>
      <c r="H14" s="15">
        <f t="shared" si="14"/>
        <v>43900</v>
      </c>
      <c r="I14" s="42" t="str">
        <f t="shared" si="2"/>
        <v>Tue</v>
      </c>
      <c r="J14" s="5" t="s">
        <v>19</v>
      </c>
      <c r="K14" s="15">
        <f t="shared" si="15"/>
        <v>43931</v>
      </c>
      <c r="L14" s="40" t="str">
        <f t="shared" si="3"/>
        <v>Fri</v>
      </c>
      <c r="M14" s="39"/>
      <c r="N14" s="15">
        <f t="shared" si="16"/>
        <v>43961</v>
      </c>
      <c r="O14" s="24" t="str">
        <f t="shared" si="4"/>
        <v>Sun</v>
      </c>
      <c r="P14" s="5"/>
      <c r="Q14" s="15">
        <f t="shared" si="17"/>
        <v>43992</v>
      </c>
      <c r="R14" s="24" t="str">
        <f t="shared" si="5"/>
        <v>Wed</v>
      </c>
      <c r="S14" s="44" t="s">
        <v>46</v>
      </c>
      <c r="T14" s="15">
        <f t="shared" si="18"/>
        <v>44022</v>
      </c>
      <c r="U14" s="24" t="str">
        <f t="shared" si="6"/>
        <v>Fri</v>
      </c>
      <c r="V14" s="5"/>
      <c r="W14" s="15">
        <f t="shared" si="19"/>
        <v>44053</v>
      </c>
      <c r="X14" s="40" t="str">
        <f t="shared" si="7"/>
        <v>Mon</v>
      </c>
      <c r="Y14" s="39"/>
      <c r="Z14" s="15">
        <f t="shared" si="20"/>
        <v>44084</v>
      </c>
      <c r="AA14" s="24" t="str">
        <f t="shared" si="8"/>
        <v>Thu</v>
      </c>
      <c r="AB14" s="5" t="s">
        <v>67</v>
      </c>
      <c r="AC14" s="15">
        <f t="shared" si="21"/>
        <v>44114</v>
      </c>
      <c r="AD14" s="24" t="str">
        <f t="shared" si="9"/>
        <v>Sat</v>
      </c>
      <c r="AE14" s="5"/>
      <c r="AF14" s="15">
        <f t="shared" si="22"/>
        <v>44145</v>
      </c>
      <c r="AG14" s="42" t="str">
        <f t="shared" si="10"/>
        <v>Tue</v>
      </c>
      <c r="AH14" s="5"/>
      <c r="AI14" s="15">
        <f t="shared" si="23"/>
        <v>44175</v>
      </c>
      <c r="AJ14" s="24" t="str">
        <f t="shared" si="11"/>
        <v>Thu</v>
      </c>
      <c r="AK14" s="5"/>
      <c r="AM14" s="1"/>
      <c r="AN14" s="2"/>
      <c r="AO14" s="2"/>
    </row>
    <row r="15" spans="2:56" ht="30">
      <c r="B15" s="32">
        <f t="shared" si="12"/>
        <v>43841</v>
      </c>
      <c r="C15" s="24" t="str">
        <f t="shared" si="0"/>
        <v>Sat</v>
      </c>
      <c r="D15" s="5"/>
      <c r="E15" s="15">
        <f t="shared" si="13"/>
        <v>43872</v>
      </c>
      <c r="F15" s="24" t="str">
        <f t="shared" si="1"/>
        <v>Tue</v>
      </c>
      <c r="G15" s="5"/>
      <c r="H15" s="15">
        <f t="shared" si="14"/>
        <v>43901</v>
      </c>
      <c r="I15" s="42" t="str">
        <f t="shared" si="2"/>
        <v>Wed</v>
      </c>
      <c r="J15" s="43" t="s">
        <v>43</v>
      </c>
      <c r="K15" s="15">
        <f t="shared" si="15"/>
        <v>43932</v>
      </c>
      <c r="L15" s="24" t="str">
        <f t="shared" si="3"/>
        <v>Sat</v>
      </c>
      <c r="M15" s="5"/>
      <c r="N15" s="15">
        <f t="shared" si="16"/>
        <v>43962</v>
      </c>
      <c r="O15" s="24" t="str">
        <f t="shared" si="4"/>
        <v>Mon</v>
      </c>
      <c r="P15" s="5"/>
      <c r="Q15" s="15">
        <f t="shared" si="17"/>
        <v>43993</v>
      </c>
      <c r="R15" s="24" t="str">
        <f t="shared" si="5"/>
        <v>Thu</v>
      </c>
      <c r="S15" s="44" t="s">
        <v>47</v>
      </c>
      <c r="T15" s="15">
        <f t="shared" si="18"/>
        <v>44023</v>
      </c>
      <c r="U15" s="24" t="str">
        <f t="shared" si="6"/>
        <v>Sat</v>
      </c>
      <c r="V15" s="5"/>
      <c r="W15" s="15">
        <f t="shared" si="19"/>
        <v>44054</v>
      </c>
      <c r="X15" s="40" t="str">
        <f t="shared" si="7"/>
        <v>Tue</v>
      </c>
      <c r="Y15" s="39"/>
      <c r="Z15" s="15">
        <f t="shared" si="20"/>
        <v>44085</v>
      </c>
      <c r="AA15" s="24" t="str">
        <f t="shared" si="8"/>
        <v>Fri</v>
      </c>
      <c r="AB15" s="5" t="s">
        <v>39</v>
      </c>
      <c r="AC15" s="15">
        <f t="shared" si="21"/>
        <v>44115</v>
      </c>
      <c r="AD15" s="24" t="str">
        <f t="shared" si="9"/>
        <v>Sun</v>
      </c>
      <c r="AE15" s="5"/>
      <c r="AF15" s="15">
        <f t="shared" si="22"/>
        <v>44146</v>
      </c>
      <c r="AG15" s="42" t="str">
        <f t="shared" si="10"/>
        <v>Wed</v>
      </c>
      <c r="AH15" s="5"/>
      <c r="AI15" s="15">
        <f t="shared" si="23"/>
        <v>44176</v>
      </c>
      <c r="AJ15" s="24" t="str">
        <f t="shared" si="11"/>
        <v>Fri</v>
      </c>
      <c r="AK15" s="5"/>
      <c r="AM15" s="1"/>
      <c r="AN15" s="2"/>
      <c r="AO15" s="2"/>
    </row>
    <row r="16" spans="2:56" ht="30">
      <c r="B16" s="32">
        <f t="shared" si="12"/>
        <v>43842</v>
      </c>
      <c r="C16" s="24" t="str">
        <f t="shared" si="0"/>
        <v>Sun</v>
      </c>
      <c r="D16" s="5"/>
      <c r="E16" s="15">
        <f t="shared" si="13"/>
        <v>43873</v>
      </c>
      <c r="F16" s="24" t="str">
        <f t="shared" si="1"/>
        <v>Wed</v>
      </c>
      <c r="G16" s="5" t="s">
        <v>17</v>
      </c>
      <c r="H16" s="15">
        <f t="shared" si="14"/>
        <v>43902</v>
      </c>
      <c r="I16" s="42" t="str">
        <f t="shared" si="2"/>
        <v>Thu</v>
      </c>
      <c r="J16" s="43" t="s">
        <v>43</v>
      </c>
      <c r="K16" s="15">
        <f t="shared" si="15"/>
        <v>43933</v>
      </c>
      <c r="L16" s="24" t="str">
        <f t="shared" si="3"/>
        <v>Sun</v>
      </c>
      <c r="M16" s="5"/>
      <c r="N16" s="15">
        <f t="shared" si="16"/>
        <v>43963</v>
      </c>
      <c r="O16" s="24" t="str">
        <f t="shared" si="4"/>
        <v>Tue</v>
      </c>
      <c r="P16" s="5"/>
      <c r="Q16" s="15">
        <f t="shared" si="17"/>
        <v>43994</v>
      </c>
      <c r="R16" s="24" t="str">
        <f t="shared" si="5"/>
        <v>Fri</v>
      </c>
      <c r="S16" s="44" t="s">
        <v>47</v>
      </c>
      <c r="T16" s="15">
        <f t="shared" si="18"/>
        <v>44024</v>
      </c>
      <c r="U16" s="24" t="str">
        <f t="shared" si="6"/>
        <v>Sun</v>
      </c>
      <c r="V16" s="5"/>
      <c r="W16" s="15">
        <f t="shared" si="19"/>
        <v>44055</v>
      </c>
      <c r="X16" s="40" t="str">
        <f t="shared" si="7"/>
        <v>Wed</v>
      </c>
      <c r="Y16" s="39"/>
      <c r="Z16" s="15">
        <f t="shared" si="20"/>
        <v>44086</v>
      </c>
      <c r="AA16" s="24" t="str">
        <f t="shared" si="8"/>
        <v>Sat</v>
      </c>
      <c r="AB16" s="5"/>
      <c r="AC16" s="15">
        <f t="shared" si="21"/>
        <v>44116</v>
      </c>
      <c r="AD16" s="40" t="str">
        <f t="shared" si="9"/>
        <v>Mon</v>
      </c>
      <c r="AE16" s="39"/>
      <c r="AF16" s="15">
        <f t="shared" si="22"/>
        <v>44147</v>
      </c>
      <c r="AG16" s="42" t="str">
        <f t="shared" si="10"/>
        <v>Thu</v>
      </c>
      <c r="AH16" s="5"/>
      <c r="AI16" s="15">
        <f t="shared" si="23"/>
        <v>44177</v>
      </c>
      <c r="AJ16" s="24" t="str">
        <f t="shared" si="11"/>
        <v>Sat</v>
      </c>
      <c r="AK16" s="5"/>
      <c r="AM16" s="1"/>
      <c r="AN16" s="2"/>
      <c r="AO16" s="2"/>
    </row>
    <row r="17" spans="2:41" ht="18">
      <c r="B17" s="32">
        <f t="shared" si="12"/>
        <v>43843</v>
      </c>
      <c r="C17" s="40" t="str">
        <f t="shared" si="0"/>
        <v>Mon</v>
      </c>
      <c r="D17" s="39"/>
      <c r="E17" s="15">
        <f t="shared" si="13"/>
        <v>43874</v>
      </c>
      <c r="F17" s="24" t="str">
        <f t="shared" si="1"/>
        <v>Thu</v>
      </c>
      <c r="G17" s="5" t="s">
        <v>17</v>
      </c>
      <c r="H17" s="15">
        <f t="shared" si="14"/>
        <v>43903</v>
      </c>
      <c r="I17" s="24" t="str">
        <f t="shared" si="2"/>
        <v>Fri</v>
      </c>
      <c r="J17" s="5"/>
      <c r="K17" s="15">
        <f t="shared" si="15"/>
        <v>43934</v>
      </c>
      <c r="L17" s="40" t="str">
        <f t="shared" si="3"/>
        <v>Mon</v>
      </c>
      <c r="M17" s="39"/>
      <c r="N17" s="15">
        <f t="shared" si="16"/>
        <v>43964</v>
      </c>
      <c r="O17" s="24" t="str">
        <f t="shared" si="4"/>
        <v>Wed</v>
      </c>
      <c r="P17" s="5"/>
      <c r="Q17" s="15">
        <f t="shared" si="17"/>
        <v>43995</v>
      </c>
      <c r="R17" s="24" t="str">
        <f t="shared" si="5"/>
        <v>Sat</v>
      </c>
      <c r="S17" s="5"/>
      <c r="T17" s="15">
        <f t="shared" si="18"/>
        <v>44025</v>
      </c>
      <c r="U17" s="24" t="str">
        <f t="shared" si="6"/>
        <v>Mon</v>
      </c>
      <c r="V17" s="5"/>
      <c r="W17" s="15">
        <f t="shared" si="19"/>
        <v>44056</v>
      </c>
      <c r="X17" s="40" t="str">
        <f t="shared" si="7"/>
        <v>Thu</v>
      </c>
      <c r="Y17" s="39"/>
      <c r="Z17" s="15">
        <f t="shared" si="20"/>
        <v>44087</v>
      </c>
      <c r="AA17" s="24" t="str">
        <f t="shared" si="8"/>
        <v>Sun</v>
      </c>
      <c r="AB17" s="5"/>
      <c r="AC17" s="15">
        <f t="shared" si="21"/>
        <v>44117</v>
      </c>
      <c r="AD17" s="24" t="str">
        <f t="shared" si="9"/>
        <v>Tue</v>
      </c>
      <c r="AE17" s="47" t="s">
        <v>36</v>
      </c>
      <c r="AF17" s="15">
        <f t="shared" si="22"/>
        <v>44148</v>
      </c>
      <c r="AG17" s="42" t="str">
        <f t="shared" si="10"/>
        <v>Fri</v>
      </c>
      <c r="AH17" s="5"/>
      <c r="AI17" s="15">
        <f t="shared" si="23"/>
        <v>44178</v>
      </c>
      <c r="AJ17" s="24" t="str">
        <f t="shared" si="11"/>
        <v>Sun</v>
      </c>
      <c r="AK17" s="5"/>
      <c r="AM17" s="1"/>
      <c r="AN17" s="2"/>
      <c r="AO17" s="2"/>
    </row>
    <row r="18" spans="2:41" ht="18">
      <c r="B18" s="32">
        <f t="shared" si="12"/>
        <v>43844</v>
      </c>
      <c r="C18" s="24" t="str">
        <f t="shared" si="0"/>
        <v>Tue</v>
      </c>
      <c r="D18" s="5"/>
      <c r="E18" s="15">
        <f t="shared" si="13"/>
        <v>43875</v>
      </c>
      <c r="F18" s="24" t="str">
        <f t="shared" si="1"/>
        <v>Fri</v>
      </c>
      <c r="G18" s="5"/>
      <c r="H18" s="15">
        <f t="shared" si="14"/>
        <v>43904</v>
      </c>
      <c r="I18" s="24" t="str">
        <f t="shared" si="2"/>
        <v>Sat</v>
      </c>
      <c r="J18" s="5"/>
      <c r="K18" s="15">
        <f t="shared" si="15"/>
        <v>43935</v>
      </c>
      <c r="L18" s="24" t="str">
        <f t="shared" si="3"/>
        <v>Tue</v>
      </c>
      <c r="M18" s="5"/>
      <c r="N18" s="15">
        <f t="shared" si="16"/>
        <v>43965</v>
      </c>
      <c r="O18" s="24" t="str">
        <f t="shared" si="4"/>
        <v>Thu</v>
      </c>
      <c r="P18" s="5"/>
      <c r="Q18" s="15">
        <f t="shared" si="17"/>
        <v>43996</v>
      </c>
      <c r="R18" s="24" t="str">
        <f t="shared" si="5"/>
        <v>Sun</v>
      </c>
      <c r="S18" s="5"/>
      <c r="T18" s="15">
        <f t="shared" si="18"/>
        <v>44026</v>
      </c>
      <c r="U18" s="40" t="str">
        <f t="shared" si="6"/>
        <v>Tue</v>
      </c>
      <c r="V18" s="39"/>
      <c r="W18" s="15">
        <f t="shared" si="19"/>
        <v>44057</v>
      </c>
      <c r="X18" s="40" t="str">
        <f t="shared" si="7"/>
        <v>Fri</v>
      </c>
      <c r="Y18" s="39"/>
      <c r="Z18" s="15">
        <f t="shared" si="20"/>
        <v>44088</v>
      </c>
      <c r="AA18" s="24" t="str">
        <f t="shared" si="8"/>
        <v>Mon</v>
      </c>
      <c r="AB18" s="5"/>
      <c r="AC18" s="15">
        <f t="shared" si="21"/>
        <v>44118</v>
      </c>
      <c r="AD18" s="24" t="str">
        <f t="shared" si="9"/>
        <v>Wed</v>
      </c>
      <c r="AE18" s="47" t="s">
        <v>37</v>
      </c>
      <c r="AF18" s="15">
        <f t="shared" si="22"/>
        <v>44149</v>
      </c>
      <c r="AG18" s="24" t="str">
        <f t="shared" si="10"/>
        <v>Sat</v>
      </c>
      <c r="AH18" s="5"/>
      <c r="AI18" s="15">
        <f t="shared" si="23"/>
        <v>44179</v>
      </c>
      <c r="AJ18" s="24" t="str">
        <f t="shared" si="11"/>
        <v>Mon</v>
      </c>
      <c r="AK18" s="5"/>
      <c r="AM18" s="1"/>
      <c r="AN18" s="2"/>
      <c r="AO18" s="2"/>
    </row>
    <row r="19" spans="2:41" ht="60">
      <c r="B19" s="32">
        <f t="shared" si="12"/>
        <v>43845</v>
      </c>
      <c r="C19" s="24" t="str">
        <f t="shared" si="0"/>
        <v>Wed</v>
      </c>
      <c r="D19" s="5"/>
      <c r="E19" s="15">
        <f t="shared" si="13"/>
        <v>43876</v>
      </c>
      <c r="F19" s="24" t="str">
        <f t="shared" si="1"/>
        <v>Sat</v>
      </c>
      <c r="G19" s="5"/>
      <c r="H19" s="15">
        <f t="shared" si="14"/>
        <v>43905</v>
      </c>
      <c r="I19" s="24" t="str">
        <f t="shared" si="2"/>
        <v>Sun</v>
      </c>
      <c r="J19" s="5"/>
      <c r="K19" s="15">
        <f t="shared" si="15"/>
        <v>43936</v>
      </c>
      <c r="L19" s="24" t="str">
        <f t="shared" si="3"/>
        <v>Wed</v>
      </c>
      <c r="M19" s="5"/>
      <c r="N19" s="15">
        <f t="shared" si="16"/>
        <v>43966</v>
      </c>
      <c r="O19" s="24" t="str">
        <f t="shared" si="4"/>
        <v>Fri</v>
      </c>
      <c r="P19" s="5"/>
      <c r="Q19" s="15">
        <f t="shared" si="17"/>
        <v>43997</v>
      </c>
      <c r="R19" s="24" t="str">
        <f t="shared" si="5"/>
        <v>Mon</v>
      </c>
      <c r="S19" s="5" t="s">
        <v>51</v>
      </c>
      <c r="T19" s="15">
        <f t="shared" si="18"/>
        <v>44027</v>
      </c>
      <c r="U19" s="24" t="str">
        <f t="shared" si="6"/>
        <v>Wed</v>
      </c>
      <c r="V19" s="5"/>
      <c r="W19" s="15">
        <f t="shared" si="19"/>
        <v>44058</v>
      </c>
      <c r="X19" s="24" t="str">
        <f t="shared" si="7"/>
        <v>Sat</v>
      </c>
      <c r="Y19" s="5"/>
      <c r="Z19" s="15">
        <f t="shared" si="20"/>
        <v>44089</v>
      </c>
      <c r="AA19" s="24" t="str">
        <f t="shared" si="8"/>
        <v>Tue</v>
      </c>
      <c r="AB19" s="5"/>
      <c r="AC19" s="15">
        <f t="shared" si="21"/>
        <v>44119</v>
      </c>
      <c r="AD19" s="24" t="str">
        <f t="shared" si="9"/>
        <v>Thu</v>
      </c>
      <c r="AE19" s="47" t="s">
        <v>37</v>
      </c>
      <c r="AF19" s="15">
        <f t="shared" si="22"/>
        <v>44150</v>
      </c>
      <c r="AG19" s="24" t="str">
        <f t="shared" si="10"/>
        <v>Sun</v>
      </c>
      <c r="AH19" s="5"/>
      <c r="AI19" s="15">
        <f t="shared" si="23"/>
        <v>44180</v>
      </c>
      <c r="AJ19" s="24" t="str">
        <f t="shared" si="11"/>
        <v>Tue</v>
      </c>
      <c r="AK19" s="5"/>
      <c r="AM19" s="1"/>
      <c r="AN19" s="2"/>
      <c r="AO19" s="2"/>
    </row>
    <row r="20" spans="2:41" ht="18">
      <c r="B20" s="32">
        <f t="shared" si="12"/>
        <v>43846</v>
      </c>
      <c r="C20" s="24" t="str">
        <f t="shared" si="0"/>
        <v>Thu</v>
      </c>
      <c r="D20" s="5"/>
      <c r="E20" s="15">
        <f t="shared" si="13"/>
        <v>43877</v>
      </c>
      <c r="F20" s="24" t="str">
        <f t="shared" si="1"/>
        <v>Sun</v>
      </c>
      <c r="G20" s="5"/>
      <c r="H20" s="15">
        <f t="shared" si="14"/>
        <v>43906</v>
      </c>
      <c r="I20" s="24" t="str">
        <f t="shared" si="2"/>
        <v>Mon</v>
      </c>
      <c r="J20" s="5" t="s">
        <v>32</v>
      </c>
      <c r="K20" s="15">
        <f t="shared" si="15"/>
        <v>43937</v>
      </c>
      <c r="L20" s="24" t="str">
        <f t="shared" si="3"/>
        <v>Thu</v>
      </c>
      <c r="M20" s="5"/>
      <c r="N20" s="15">
        <f t="shared" si="16"/>
        <v>43967</v>
      </c>
      <c r="O20" s="24" t="str">
        <f t="shared" si="4"/>
        <v>Sat</v>
      </c>
      <c r="P20" s="5"/>
      <c r="Q20" s="15">
        <f t="shared" si="17"/>
        <v>43998</v>
      </c>
      <c r="R20" s="24" t="str">
        <f t="shared" si="5"/>
        <v>Tue</v>
      </c>
      <c r="S20" s="5" t="s">
        <v>52</v>
      </c>
      <c r="T20" s="15">
        <f t="shared" si="18"/>
        <v>44028</v>
      </c>
      <c r="U20" s="24" t="str">
        <f t="shared" si="6"/>
        <v>Thu</v>
      </c>
      <c r="V20" s="5"/>
      <c r="W20" s="15">
        <f t="shared" si="19"/>
        <v>44059</v>
      </c>
      <c r="X20" s="24" t="str">
        <f t="shared" si="7"/>
        <v>Sun</v>
      </c>
      <c r="Y20" s="5"/>
      <c r="Z20" s="15">
        <f t="shared" si="20"/>
        <v>44090</v>
      </c>
      <c r="AA20" s="24" t="str">
        <f t="shared" si="8"/>
        <v>Wed</v>
      </c>
      <c r="AB20" s="5"/>
      <c r="AC20" s="15">
        <f t="shared" si="21"/>
        <v>44120</v>
      </c>
      <c r="AD20" s="24" t="str">
        <f t="shared" si="9"/>
        <v>Fri</v>
      </c>
      <c r="AE20" s="5"/>
      <c r="AF20" s="15">
        <f t="shared" si="22"/>
        <v>44151</v>
      </c>
      <c r="AG20" s="24" t="str">
        <f t="shared" si="10"/>
        <v>Mon</v>
      </c>
      <c r="AH20" s="5" t="s">
        <v>71</v>
      </c>
      <c r="AI20" s="15">
        <f t="shared" si="23"/>
        <v>44181</v>
      </c>
      <c r="AJ20" s="24" t="str">
        <f t="shared" si="11"/>
        <v>Wed</v>
      </c>
      <c r="AK20" s="5"/>
      <c r="AM20" s="1"/>
      <c r="AN20" s="2"/>
      <c r="AO20" s="2"/>
    </row>
    <row r="21" spans="2:41" ht="18">
      <c r="B21" s="32">
        <f t="shared" si="12"/>
        <v>43847</v>
      </c>
      <c r="C21" s="24" t="str">
        <f t="shared" si="0"/>
        <v>Fri</v>
      </c>
      <c r="D21" s="5" t="s">
        <v>15</v>
      </c>
      <c r="E21" s="15">
        <f t="shared" si="13"/>
        <v>43878</v>
      </c>
      <c r="F21" s="24" t="str">
        <f t="shared" si="1"/>
        <v>Mon</v>
      </c>
      <c r="G21" s="5"/>
      <c r="H21" s="15">
        <f t="shared" si="14"/>
        <v>43907</v>
      </c>
      <c r="I21" s="24" t="str">
        <f t="shared" si="2"/>
        <v>Tue</v>
      </c>
      <c r="J21" s="5" t="s">
        <v>32</v>
      </c>
      <c r="K21" s="15">
        <f t="shared" si="15"/>
        <v>43938</v>
      </c>
      <c r="L21" s="24" t="str">
        <f t="shared" si="3"/>
        <v>Fri</v>
      </c>
      <c r="M21" s="5"/>
      <c r="N21" s="15">
        <f t="shared" si="16"/>
        <v>43968</v>
      </c>
      <c r="O21" s="24" t="str">
        <f t="shared" si="4"/>
        <v>Sun</v>
      </c>
      <c r="P21" s="5"/>
      <c r="Q21" s="15">
        <f t="shared" si="17"/>
        <v>43999</v>
      </c>
      <c r="R21" s="24" t="str">
        <f t="shared" si="5"/>
        <v>Wed</v>
      </c>
      <c r="S21" s="5" t="s">
        <v>52</v>
      </c>
      <c r="T21" s="15">
        <f t="shared" si="18"/>
        <v>44029</v>
      </c>
      <c r="U21" s="24" t="str">
        <f t="shared" si="6"/>
        <v>Fri</v>
      </c>
      <c r="V21" s="5"/>
      <c r="W21" s="15">
        <f t="shared" si="19"/>
        <v>44060</v>
      </c>
      <c r="X21" s="24" t="str">
        <f t="shared" si="7"/>
        <v>Mon</v>
      </c>
      <c r="Y21" s="5"/>
      <c r="Z21" s="15">
        <f t="shared" si="20"/>
        <v>44091</v>
      </c>
      <c r="AA21" s="24" t="str">
        <f t="shared" si="8"/>
        <v>Thu</v>
      </c>
      <c r="AB21" s="5" t="s">
        <v>56</v>
      </c>
      <c r="AC21" s="15">
        <f t="shared" si="21"/>
        <v>44121</v>
      </c>
      <c r="AD21" s="24" t="str">
        <f t="shared" si="9"/>
        <v>Sat</v>
      </c>
      <c r="AE21" s="5"/>
      <c r="AF21" s="15">
        <f t="shared" si="22"/>
        <v>44152</v>
      </c>
      <c r="AG21" s="24" t="str">
        <f t="shared" si="10"/>
        <v>Tue</v>
      </c>
      <c r="AH21" s="5"/>
      <c r="AI21" s="15">
        <f t="shared" si="23"/>
        <v>44182</v>
      </c>
      <c r="AJ21" s="24" t="str">
        <f t="shared" si="11"/>
        <v>Thu</v>
      </c>
      <c r="AK21" s="5"/>
      <c r="AM21" s="1"/>
      <c r="AN21" s="2"/>
      <c r="AO21" s="2"/>
    </row>
    <row r="22" spans="2:41" ht="18">
      <c r="B22" s="32">
        <f t="shared" si="12"/>
        <v>43848</v>
      </c>
      <c r="C22" s="24" t="str">
        <f t="shared" si="0"/>
        <v>Sat</v>
      </c>
      <c r="D22" s="5"/>
      <c r="E22" s="15">
        <f t="shared" si="13"/>
        <v>43879</v>
      </c>
      <c r="F22" s="24" t="str">
        <f t="shared" si="1"/>
        <v>Tue</v>
      </c>
      <c r="G22" s="5"/>
      <c r="H22" s="15">
        <f t="shared" si="14"/>
        <v>43908</v>
      </c>
      <c r="I22" s="24" t="str">
        <f t="shared" si="2"/>
        <v>Wed</v>
      </c>
      <c r="J22" s="5"/>
      <c r="K22" s="15">
        <f t="shared" si="15"/>
        <v>43939</v>
      </c>
      <c r="L22" s="24" t="str">
        <f t="shared" si="3"/>
        <v>Sat</v>
      </c>
      <c r="M22" s="5"/>
      <c r="N22" s="15">
        <f t="shared" si="16"/>
        <v>43969</v>
      </c>
      <c r="O22" s="24" t="str">
        <f t="shared" si="4"/>
        <v>Mon</v>
      </c>
      <c r="P22" s="5"/>
      <c r="Q22" s="15">
        <f t="shared" si="17"/>
        <v>44000</v>
      </c>
      <c r="R22" s="24" t="str">
        <f t="shared" si="5"/>
        <v>Thu</v>
      </c>
      <c r="S22" s="5"/>
      <c r="T22" s="15">
        <f t="shared" si="18"/>
        <v>44030</v>
      </c>
      <c r="U22" s="24" t="str">
        <f t="shared" si="6"/>
        <v>Sat</v>
      </c>
      <c r="V22" s="5"/>
      <c r="W22" s="15">
        <f t="shared" si="19"/>
        <v>44061</v>
      </c>
      <c r="X22" s="24" t="str">
        <f t="shared" si="7"/>
        <v>Tue</v>
      </c>
      <c r="Y22" s="5"/>
      <c r="Z22" s="15">
        <f t="shared" si="20"/>
        <v>44092</v>
      </c>
      <c r="AA22" s="24" t="str">
        <f t="shared" si="8"/>
        <v>Fri</v>
      </c>
      <c r="AB22" s="5"/>
      <c r="AC22" s="15">
        <f t="shared" si="21"/>
        <v>44122</v>
      </c>
      <c r="AD22" s="24" t="str">
        <f t="shared" si="9"/>
        <v>Sun</v>
      </c>
      <c r="AE22" s="5"/>
      <c r="AF22" s="15">
        <f t="shared" si="22"/>
        <v>44153</v>
      </c>
      <c r="AG22" s="24" t="str">
        <f t="shared" si="10"/>
        <v>Wed</v>
      </c>
      <c r="AH22" s="5"/>
      <c r="AI22" s="15">
        <f t="shared" si="23"/>
        <v>44183</v>
      </c>
      <c r="AJ22" s="24" t="str">
        <f t="shared" si="11"/>
        <v>Fri</v>
      </c>
      <c r="AK22" s="5"/>
      <c r="AM22" s="1"/>
      <c r="AN22" s="2"/>
      <c r="AO22" s="2"/>
    </row>
    <row r="23" spans="2:41" ht="30">
      <c r="B23" s="32">
        <f t="shared" si="12"/>
        <v>43849</v>
      </c>
      <c r="C23" s="24" t="str">
        <f t="shared" si="0"/>
        <v>Sun</v>
      </c>
      <c r="D23" s="5"/>
      <c r="E23" s="15">
        <f t="shared" si="13"/>
        <v>43880</v>
      </c>
      <c r="F23" s="24" t="str">
        <f t="shared" si="1"/>
        <v>Wed</v>
      </c>
      <c r="G23" s="5"/>
      <c r="H23" s="15">
        <f t="shared" si="14"/>
        <v>43909</v>
      </c>
      <c r="I23" s="24" t="str">
        <f t="shared" si="2"/>
        <v>Thu</v>
      </c>
      <c r="J23" s="5"/>
      <c r="K23" s="15">
        <f t="shared" si="15"/>
        <v>43940</v>
      </c>
      <c r="L23" s="24" t="str">
        <f t="shared" si="3"/>
        <v>Sun</v>
      </c>
      <c r="M23" s="5"/>
      <c r="N23" s="15">
        <f t="shared" si="16"/>
        <v>43970</v>
      </c>
      <c r="O23" s="24" t="str">
        <f t="shared" si="4"/>
        <v>Tue</v>
      </c>
      <c r="P23" s="5"/>
      <c r="Q23" s="15">
        <f t="shared" si="17"/>
        <v>44001</v>
      </c>
      <c r="R23" s="24" t="str">
        <f t="shared" si="5"/>
        <v>Fri</v>
      </c>
      <c r="S23" s="5"/>
      <c r="T23" s="15">
        <f t="shared" si="18"/>
        <v>44031</v>
      </c>
      <c r="U23" s="24" t="str">
        <f t="shared" si="6"/>
        <v>Sun</v>
      </c>
      <c r="V23" s="5"/>
      <c r="W23" s="15">
        <f t="shared" si="19"/>
        <v>44062</v>
      </c>
      <c r="X23" s="24" t="str">
        <f t="shared" si="7"/>
        <v>Wed</v>
      </c>
      <c r="Y23" s="5" t="s">
        <v>41</v>
      </c>
      <c r="Z23" s="15">
        <f t="shared" si="20"/>
        <v>44093</v>
      </c>
      <c r="AA23" s="24" t="str">
        <f t="shared" si="8"/>
        <v>Sat</v>
      </c>
      <c r="AB23" s="5"/>
      <c r="AC23" s="15">
        <f t="shared" si="21"/>
        <v>44123</v>
      </c>
      <c r="AD23" s="24" t="str">
        <f t="shared" si="9"/>
        <v>Mon</v>
      </c>
      <c r="AE23" s="5" t="s">
        <v>61</v>
      </c>
      <c r="AF23" s="15">
        <f t="shared" si="22"/>
        <v>44154</v>
      </c>
      <c r="AG23" s="24" t="str">
        <f t="shared" si="10"/>
        <v>Thu</v>
      </c>
      <c r="AH23" s="5" t="s">
        <v>66</v>
      </c>
      <c r="AI23" s="15">
        <f t="shared" si="23"/>
        <v>44184</v>
      </c>
      <c r="AJ23" s="24" t="str">
        <f t="shared" si="11"/>
        <v>Sat</v>
      </c>
      <c r="AK23" s="5"/>
      <c r="AM23" s="1"/>
      <c r="AN23" s="2"/>
      <c r="AO23" s="2"/>
    </row>
    <row r="24" spans="2:41" ht="18">
      <c r="B24" s="32">
        <f t="shared" si="12"/>
        <v>43850</v>
      </c>
      <c r="C24" s="24" t="str">
        <f t="shared" si="0"/>
        <v>Mon</v>
      </c>
      <c r="D24" s="5"/>
      <c r="E24" s="15">
        <f t="shared" si="13"/>
        <v>43881</v>
      </c>
      <c r="F24" s="24" t="str">
        <f t="shared" si="1"/>
        <v>Thu</v>
      </c>
      <c r="G24" s="5"/>
      <c r="H24" s="15">
        <f t="shared" si="14"/>
        <v>43910</v>
      </c>
      <c r="I24" s="40" t="str">
        <f t="shared" si="2"/>
        <v>Fri</v>
      </c>
      <c r="J24" s="39"/>
      <c r="K24" s="15">
        <f t="shared" si="15"/>
        <v>43941</v>
      </c>
      <c r="L24" s="24" t="str">
        <f t="shared" si="3"/>
        <v>Mon</v>
      </c>
      <c r="M24" s="5"/>
      <c r="N24" s="15">
        <f t="shared" si="16"/>
        <v>43971</v>
      </c>
      <c r="O24" s="24" t="str">
        <f t="shared" si="4"/>
        <v>Wed</v>
      </c>
      <c r="P24" s="5"/>
      <c r="Q24" s="15">
        <f t="shared" si="17"/>
        <v>44002</v>
      </c>
      <c r="R24" s="24" t="str">
        <f t="shared" si="5"/>
        <v>Sat</v>
      </c>
      <c r="S24" s="5"/>
      <c r="T24" s="15">
        <f t="shared" si="18"/>
        <v>44032</v>
      </c>
      <c r="U24" s="40" t="str">
        <f t="shared" si="6"/>
        <v>Mon</v>
      </c>
      <c r="V24" s="5" t="s">
        <v>66</v>
      </c>
      <c r="W24" s="15">
        <f t="shared" si="19"/>
        <v>44063</v>
      </c>
      <c r="X24" s="24" t="str">
        <f t="shared" si="7"/>
        <v>Thu</v>
      </c>
      <c r="Y24" s="5"/>
      <c r="Z24" s="15">
        <f t="shared" si="20"/>
        <v>44094</v>
      </c>
      <c r="AA24" s="24" t="str">
        <f t="shared" si="8"/>
        <v>Sun</v>
      </c>
      <c r="AB24" s="5"/>
      <c r="AC24" s="15">
        <f t="shared" si="21"/>
        <v>44124</v>
      </c>
      <c r="AD24" s="24" t="str">
        <f t="shared" si="9"/>
        <v>Tue</v>
      </c>
      <c r="AE24" s="5" t="s">
        <v>30</v>
      </c>
      <c r="AF24" s="15">
        <f t="shared" si="22"/>
        <v>44155</v>
      </c>
      <c r="AG24" s="24" t="str">
        <f t="shared" si="10"/>
        <v>Fri</v>
      </c>
      <c r="AH24" s="5"/>
      <c r="AI24" s="15">
        <f t="shared" si="23"/>
        <v>44185</v>
      </c>
      <c r="AJ24" s="24" t="str">
        <f t="shared" si="11"/>
        <v>Sun</v>
      </c>
      <c r="AK24" s="5"/>
      <c r="AM24" s="1"/>
      <c r="AN24" s="2"/>
      <c r="AO24" s="2"/>
    </row>
    <row r="25" spans="2:41" ht="18">
      <c r="B25" s="32">
        <f t="shared" si="12"/>
        <v>43851</v>
      </c>
      <c r="C25" s="24" t="str">
        <f t="shared" si="0"/>
        <v>Tue</v>
      </c>
      <c r="D25" s="5" t="s">
        <v>16</v>
      </c>
      <c r="E25" s="15">
        <f t="shared" si="13"/>
        <v>43882</v>
      </c>
      <c r="F25" s="24" t="str">
        <f t="shared" si="1"/>
        <v>Fri</v>
      </c>
      <c r="G25" s="5"/>
      <c r="H25" s="15">
        <f t="shared" si="14"/>
        <v>43911</v>
      </c>
      <c r="I25" s="24" t="str">
        <f t="shared" si="2"/>
        <v>Sat</v>
      </c>
      <c r="J25" s="5"/>
      <c r="K25" s="15">
        <f t="shared" si="15"/>
        <v>43942</v>
      </c>
      <c r="L25" s="24" t="str">
        <f t="shared" si="3"/>
        <v>Tue</v>
      </c>
      <c r="M25" s="5"/>
      <c r="N25" s="15">
        <f t="shared" si="16"/>
        <v>43972</v>
      </c>
      <c r="O25" s="40" t="str">
        <f t="shared" si="4"/>
        <v>Thu</v>
      </c>
      <c r="P25" s="39"/>
      <c r="Q25" s="15">
        <f t="shared" si="17"/>
        <v>44003</v>
      </c>
      <c r="R25" s="24" t="str">
        <f t="shared" si="5"/>
        <v>Sun</v>
      </c>
      <c r="S25" s="5"/>
      <c r="T25" s="15">
        <f t="shared" si="18"/>
        <v>44033</v>
      </c>
      <c r="U25" s="24" t="str">
        <f t="shared" si="6"/>
        <v>Tue</v>
      </c>
      <c r="V25" s="5"/>
      <c r="W25" s="15">
        <f t="shared" si="19"/>
        <v>44064</v>
      </c>
      <c r="X25" s="24" t="str">
        <f t="shared" si="7"/>
        <v>Fri</v>
      </c>
      <c r="Y25" s="5"/>
      <c r="Z25" s="15">
        <f t="shared" si="20"/>
        <v>44095</v>
      </c>
      <c r="AA25" s="40" t="str">
        <f t="shared" si="8"/>
        <v>Mon</v>
      </c>
      <c r="AB25" s="39"/>
      <c r="AC25" s="15">
        <f t="shared" si="21"/>
        <v>44125</v>
      </c>
      <c r="AD25" s="24" t="str">
        <f t="shared" si="9"/>
        <v>Wed</v>
      </c>
      <c r="AE25" s="5" t="s">
        <v>30</v>
      </c>
      <c r="AF25" s="15">
        <f t="shared" si="22"/>
        <v>44156</v>
      </c>
      <c r="AG25" s="24" t="str">
        <f t="shared" si="10"/>
        <v>Sat</v>
      </c>
      <c r="AH25" s="5"/>
      <c r="AI25" s="15">
        <f t="shared" si="23"/>
        <v>44186</v>
      </c>
      <c r="AJ25" s="24" t="str">
        <f t="shared" si="11"/>
        <v>Mon</v>
      </c>
      <c r="AK25" s="5"/>
    </row>
    <row r="26" spans="2:41" ht="18">
      <c r="B26" s="32">
        <f t="shared" si="12"/>
        <v>43852</v>
      </c>
      <c r="C26" s="24" t="str">
        <f t="shared" si="0"/>
        <v>Wed</v>
      </c>
      <c r="D26" s="5"/>
      <c r="E26" s="15">
        <f t="shared" si="13"/>
        <v>43883</v>
      </c>
      <c r="F26" s="24" t="str">
        <f t="shared" si="1"/>
        <v>Sat</v>
      </c>
      <c r="G26" s="5"/>
      <c r="H26" s="15">
        <f t="shared" si="14"/>
        <v>43912</v>
      </c>
      <c r="I26" s="24" t="str">
        <f t="shared" si="2"/>
        <v>Sun</v>
      </c>
      <c r="J26" s="5"/>
      <c r="K26" s="15">
        <f t="shared" si="15"/>
        <v>43943</v>
      </c>
      <c r="L26" s="24" t="str">
        <f t="shared" si="3"/>
        <v>Wed</v>
      </c>
      <c r="M26" s="5" t="s">
        <v>33</v>
      </c>
      <c r="N26" s="15">
        <f t="shared" si="16"/>
        <v>43973</v>
      </c>
      <c r="O26" s="24" t="str">
        <f t="shared" si="4"/>
        <v>Fri</v>
      </c>
      <c r="P26" s="5"/>
      <c r="Q26" s="15">
        <f t="shared" si="17"/>
        <v>44004</v>
      </c>
      <c r="R26" s="24" t="str">
        <f t="shared" si="5"/>
        <v>Mon</v>
      </c>
      <c r="S26" s="5" t="s">
        <v>66</v>
      </c>
      <c r="T26" s="15">
        <f t="shared" si="18"/>
        <v>44034</v>
      </c>
      <c r="U26" s="24" t="str">
        <f t="shared" si="6"/>
        <v>Wed</v>
      </c>
      <c r="V26" s="5"/>
      <c r="W26" s="15">
        <f t="shared" si="19"/>
        <v>44065</v>
      </c>
      <c r="X26" s="24" t="str">
        <f t="shared" si="7"/>
        <v>Sat</v>
      </c>
      <c r="Y26" s="5"/>
      <c r="Z26" s="15">
        <f t="shared" si="20"/>
        <v>44096</v>
      </c>
      <c r="AA26" s="40" t="str">
        <f t="shared" si="8"/>
        <v>Tue</v>
      </c>
      <c r="AB26" s="39"/>
      <c r="AC26" s="15">
        <f t="shared" si="21"/>
        <v>44126</v>
      </c>
      <c r="AD26" s="24" t="str">
        <f t="shared" si="9"/>
        <v>Thu</v>
      </c>
      <c r="AE26" s="5" t="s">
        <v>66</v>
      </c>
      <c r="AF26" s="15">
        <f t="shared" si="22"/>
        <v>44157</v>
      </c>
      <c r="AG26" s="24" t="str">
        <f t="shared" si="10"/>
        <v>Sun</v>
      </c>
      <c r="AH26" s="5"/>
      <c r="AI26" s="15">
        <f t="shared" si="23"/>
        <v>44187</v>
      </c>
      <c r="AJ26" s="24" t="str">
        <f t="shared" si="11"/>
        <v>Tue</v>
      </c>
      <c r="AK26" s="5"/>
    </row>
    <row r="27" spans="2:41" ht="18">
      <c r="B27" s="32">
        <f t="shared" si="12"/>
        <v>43853</v>
      </c>
      <c r="C27" s="24" t="str">
        <f t="shared" si="0"/>
        <v>Thu</v>
      </c>
      <c r="D27" s="5"/>
      <c r="E27" s="15">
        <f t="shared" si="13"/>
        <v>43884</v>
      </c>
      <c r="F27" s="24" t="str">
        <f t="shared" si="1"/>
        <v>Sun</v>
      </c>
      <c r="G27" s="5"/>
      <c r="H27" s="15">
        <f t="shared" si="14"/>
        <v>43913</v>
      </c>
      <c r="I27" s="24" t="str">
        <f t="shared" si="2"/>
        <v>Mon</v>
      </c>
      <c r="J27" s="5"/>
      <c r="K27" s="15">
        <f t="shared" si="15"/>
        <v>43944</v>
      </c>
      <c r="L27" s="24" t="str">
        <f t="shared" si="3"/>
        <v>Thu</v>
      </c>
      <c r="M27" s="5" t="s">
        <v>33</v>
      </c>
      <c r="N27" s="15">
        <f t="shared" si="16"/>
        <v>43974</v>
      </c>
      <c r="O27" s="24" t="str">
        <f t="shared" si="4"/>
        <v>Sat</v>
      </c>
      <c r="P27" s="5"/>
      <c r="Q27" s="15">
        <f t="shared" si="17"/>
        <v>44005</v>
      </c>
      <c r="R27" s="42" t="str">
        <f t="shared" si="5"/>
        <v>Tue</v>
      </c>
      <c r="S27" s="5"/>
      <c r="T27" s="15">
        <f t="shared" si="18"/>
        <v>44035</v>
      </c>
      <c r="U27" s="24" t="str">
        <f t="shared" si="6"/>
        <v>Thu</v>
      </c>
      <c r="V27" s="5"/>
      <c r="W27" s="15">
        <f t="shared" si="19"/>
        <v>44066</v>
      </c>
      <c r="X27" s="24" t="str">
        <f t="shared" si="7"/>
        <v>Sun</v>
      </c>
      <c r="Y27" s="5"/>
      <c r="Z27" s="15">
        <f t="shared" si="20"/>
        <v>44097</v>
      </c>
      <c r="AA27" s="24" t="str">
        <f t="shared" si="8"/>
        <v>Wed</v>
      </c>
      <c r="AB27" s="5"/>
      <c r="AC27" s="15">
        <f t="shared" si="21"/>
        <v>44127</v>
      </c>
      <c r="AD27" s="24" t="str">
        <f t="shared" si="9"/>
        <v>Fri</v>
      </c>
      <c r="AE27" s="5" t="s">
        <v>62</v>
      </c>
      <c r="AF27" s="15">
        <f t="shared" si="22"/>
        <v>44158</v>
      </c>
      <c r="AG27" s="40" t="str">
        <f t="shared" si="10"/>
        <v>Mon</v>
      </c>
      <c r="AH27" s="39"/>
      <c r="AI27" s="15">
        <f t="shared" si="23"/>
        <v>44188</v>
      </c>
      <c r="AJ27" s="24" t="str">
        <f t="shared" si="11"/>
        <v>Wed</v>
      </c>
      <c r="AK27" s="5"/>
    </row>
    <row r="28" spans="2:41" ht="30">
      <c r="B28" s="32">
        <f t="shared" si="12"/>
        <v>43854</v>
      </c>
      <c r="C28" s="24" t="str">
        <f t="shared" si="0"/>
        <v>Fri</v>
      </c>
      <c r="D28" s="5"/>
      <c r="E28" s="15">
        <f t="shared" si="13"/>
        <v>43885</v>
      </c>
      <c r="F28" s="40" t="str">
        <f t="shared" si="1"/>
        <v>Mon</v>
      </c>
      <c r="G28" s="39"/>
      <c r="H28" s="15">
        <f t="shared" si="14"/>
        <v>43914</v>
      </c>
      <c r="I28" s="24" t="str">
        <f t="shared" si="2"/>
        <v>Tue</v>
      </c>
      <c r="J28" s="43" t="s">
        <v>31</v>
      </c>
      <c r="K28" s="15">
        <f t="shared" si="15"/>
        <v>43945</v>
      </c>
      <c r="L28" s="24" t="str">
        <f t="shared" si="3"/>
        <v>Fri</v>
      </c>
      <c r="M28" s="5"/>
      <c r="N28" s="15">
        <f t="shared" si="16"/>
        <v>43975</v>
      </c>
      <c r="O28" s="24" t="str">
        <f t="shared" si="4"/>
        <v>Sun</v>
      </c>
      <c r="P28" s="5"/>
      <c r="Q28" s="15">
        <f t="shared" si="17"/>
        <v>44006</v>
      </c>
      <c r="R28" s="42" t="str">
        <f t="shared" si="5"/>
        <v>Wed</v>
      </c>
      <c r="S28" s="5"/>
      <c r="T28" s="15">
        <f t="shared" si="18"/>
        <v>44036</v>
      </c>
      <c r="U28" s="24" t="str">
        <f t="shared" si="6"/>
        <v>Fri</v>
      </c>
      <c r="V28" s="33"/>
      <c r="W28" s="15">
        <f t="shared" si="19"/>
        <v>44067</v>
      </c>
      <c r="X28" s="24" t="str">
        <f t="shared" si="7"/>
        <v>Mon</v>
      </c>
      <c r="Y28" s="5"/>
      <c r="Z28" s="15">
        <f t="shared" si="20"/>
        <v>44098</v>
      </c>
      <c r="AA28" s="24" t="str">
        <f t="shared" si="8"/>
        <v>Thu</v>
      </c>
      <c r="AB28" s="5"/>
      <c r="AC28" s="15">
        <f t="shared" si="21"/>
        <v>44128</v>
      </c>
      <c r="AD28" s="24" t="str">
        <f t="shared" si="9"/>
        <v>Sat</v>
      </c>
      <c r="AE28" s="5"/>
      <c r="AF28" s="15">
        <f t="shared" si="22"/>
        <v>44159</v>
      </c>
      <c r="AG28" s="24" t="str">
        <f t="shared" si="10"/>
        <v>Tue</v>
      </c>
      <c r="AH28" s="5"/>
      <c r="AI28" s="15">
        <f t="shared" si="23"/>
        <v>44189</v>
      </c>
      <c r="AJ28" s="24" t="str">
        <f t="shared" si="11"/>
        <v>Thu</v>
      </c>
      <c r="AK28" s="5"/>
    </row>
    <row r="29" spans="2:41" ht="31.5">
      <c r="B29" s="32">
        <f t="shared" si="12"/>
        <v>43855</v>
      </c>
      <c r="C29" s="24" t="str">
        <f t="shared" si="0"/>
        <v>Sat</v>
      </c>
      <c r="D29" s="5"/>
      <c r="E29" s="15">
        <f t="shared" si="13"/>
        <v>43886</v>
      </c>
      <c r="F29" s="24" t="str">
        <f t="shared" si="1"/>
        <v>Tue</v>
      </c>
      <c r="G29" s="28"/>
      <c r="H29" s="15">
        <f t="shared" si="14"/>
        <v>43915</v>
      </c>
      <c r="I29" s="24" t="str">
        <f t="shared" si="2"/>
        <v>Wed</v>
      </c>
      <c r="J29" s="43" t="s">
        <v>35</v>
      </c>
      <c r="K29" s="15">
        <f t="shared" si="15"/>
        <v>43946</v>
      </c>
      <c r="L29" s="24" t="str">
        <f t="shared" si="3"/>
        <v>Sat</v>
      </c>
      <c r="M29" s="5"/>
      <c r="N29" s="15">
        <f t="shared" si="16"/>
        <v>43976</v>
      </c>
      <c r="O29" s="40" t="str">
        <f t="shared" si="4"/>
        <v>Mon</v>
      </c>
      <c r="P29" s="39"/>
      <c r="Q29" s="15">
        <f t="shared" si="17"/>
        <v>44007</v>
      </c>
      <c r="R29" s="42" t="str">
        <f t="shared" si="5"/>
        <v>Thu</v>
      </c>
      <c r="S29" s="5"/>
      <c r="T29" s="15">
        <f t="shared" si="18"/>
        <v>44037</v>
      </c>
      <c r="U29" s="24" t="str">
        <f t="shared" si="6"/>
        <v>Sat</v>
      </c>
      <c r="V29" s="5"/>
      <c r="W29" s="15">
        <f t="shared" si="19"/>
        <v>44068</v>
      </c>
      <c r="X29" s="24" t="str">
        <f t="shared" si="7"/>
        <v>Tue</v>
      </c>
      <c r="Y29" s="34"/>
      <c r="Z29" s="15">
        <f t="shared" si="20"/>
        <v>44099</v>
      </c>
      <c r="AA29" s="24" t="str">
        <f t="shared" si="8"/>
        <v>Fri</v>
      </c>
      <c r="AB29" s="5"/>
      <c r="AC29" s="15">
        <f t="shared" si="21"/>
        <v>44129</v>
      </c>
      <c r="AD29" s="24" t="str">
        <f t="shared" si="9"/>
        <v>Sun</v>
      </c>
      <c r="AE29" s="4" t="s">
        <v>3</v>
      </c>
      <c r="AF29" s="15">
        <f t="shared" si="22"/>
        <v>44160</v>
      </c>
      <c r="AG29" s="24" t="str">
        <f t="shared" si="10"/>
        <v>Wed</v>
      </c>
      <c r="AH29" s="48" t="s">
        <v>55</v>
      </c>
      <c r="AI29" s="15">
        <f t="shared" si="23"/>
        <v>44190</v>
      </c>
      <c r="AJ29" s="40" t="str">
        <f t="shared" si="11"/>
        <v>Fri</v>
      </c>
      <c r="AK29" s="39"/>
    </row>
    <row r="30" spans="2:41" ht="45">
      <c r="B30" s="32">
        <f t="shared" si="12"/>
        <v>43856</v>
      </c>
      <c r="C30" s="24" t="str">
        <f t="shared" si="0"/>
        <v>Sun</v>
      </c>
      <c r="D30" s="5"/>
      <c r="E30" s="15">
        <f t="shared" si="13"/>
        <v>43887</v>
      </c>
      <c r="F30" s="24" t="str">
        <f t="shared" si="1"/>
        <v>Wed</v>
      </c>
      <c r="G30" s="28"/>
      <c r="H30" s="15">
        <f t="shared" si="14"/>
        <v>43916</v>
      </c>
      <c r="I30" s="24" t="str">
        <f t="shared" si="2"/>
        <v>Thu</v>
      </c>
      <c r="J30" s="43" t="s">
        <v>35</v>
      </c>
      <c r="K30" s="15">
        <f t="shared" si="15"/>
        <v>43947</v>
      </c>
      <c r="L30" s="24" t="str">
        <f>LOOKUP(WEEKDAY(K30),$AX$1:$BD$1,$AX$2:$BD$2)</f>
        <v>Sun</v>
      </c>
      <c r="M30" s="5"/>
      <c r="N30" s="15">
        <f t="shared" si="16"/>
        <v>43977</v>
      </c>
      <c r="O30" s="24" t="str">
        <f t="shared" si="4"/>
        <v>Tue</v>
      </c>
      <c r="P30" s="5" t="s">
        <v>48</v>
      </c>
      <c r="Q30" s="15">
        <f t="shared" si="17"/>
        <v>44008</v>
      </c>
      <c r="R30" s="42" t="str">
        <f t="shared" si="5"/>
        <v>Fri</v>
      </c>
      <c r="S30" s="5"/>
      <c r="T30" s="15">
        <f t="shared" si="18"/>
        <v>44038</v>
      </c>
      <c r="U30" s="24" t="str">
        <f t="shared" si="6"/>
        <v>Sun</v>
      </c>
      <c r="V30" s="5"/>
      <c r="W30" s="15">
        <f t="shared" si="19"/>
        <v>44069</v>
      </c>
      <c r="X30" s="24" t="str">
        <f t="shared" si="7"/>
        <v>Wed</v>
      </c>
      <c r="Y30" s="5" t="s">
        <v>74</v>
      </c>
      <c r="Z30" s="15">
        <f t="shared" si="20"/>
        <v>44100</v>
      </c>
      <c r="AA30" s="24" t="str">
        <f t="shared" si="8"/>
        <v>Sat</v>
      </c>
      <c r="AB30" s="5"/>
      <c r="AC30" s="15">
        <f t="shared" si="21"/>
        <v>44130</v>
      </c>
      <c r="AD30" s="24" t="str">
        <f t="shared" si="9"/>
        <v>Mon</v>
      </c>
      <c r="AE30" s="5"/>
      <c r="AF30" s="15">
        <f t="shared" si="22"/>
        <v>44161</v>
      </c>
      <c r="AG30" s="24" t="str">
        <f t="shared" si="10"/>
        <v>Thu</v>
      </c>
      <c r="AH30" s="48" t="s">
        <v>55</v>
      </c>
      <c r="AI30" s="15">
        <f t="shared" si="23"/>
        <v>44191</v>
      </c>
      <c r="AJ30" s="24" t="str">
        <f t="shared" si="11"/>
        <v>Sat</v>
      </c>
      <c r="AK30" s="3"/>
    </row>
    <row r="31" spans="2:41" ht="30">
      <c r="B31" s="32">
        <f t="shared" si="12"/>
        <v>43857</v>
      </c>
      <c r="C31" s="24" t="str">
        <f t="shared" si="0"/>
        <v>Mon</v>
      </c>
      <c r="D31" s="5" t="s">
        <v>27</v>
      </c>
      <c r="E31" s="15">
        <f t="shared" si="13"/>
        <v>43888</v>
      </c>
      <c r="F31" s="24" t="str">
        <f t="shared" si="1"/>
        <v>Thu</v>
      </c>
      <c r="G31" s="28"/>
      <c r="H31" s="15">
        <f t="shared" si="14"/>
        <v>43917</v>
      </c>
      <c r="I31" s="24" t="str">
        <f t="shared" si="2"/>
        <v>Fri</v>
      </c>
      <c r="J31" s="5"/>
      <c r="K31" s="15">
        <f t="shared" si="15"/>
        <v>43948</v>
      </c>
      <c r="L31" s="40" t="str">
        <f t="shared" si="3"/>
        <v>Mon</v>
      </c>
      <c r="M31" s="5" t="s">
        <v>34</v>
      </c>
      <c r="N31" s="15">
        <f t="shared" si="16"/>
        <v>43978</v>
      </c>
      <c r="O31" s="24" t="str">
        <f t="shared" si="4"/>
        <v>Wed</v>
      </c>
      <c r="P31" s="5" t="s">
        <v>49</v>
      </c>
      <c r="Q31" s="15">
        <f t="shared" si="17"/>
        <v>44009</v>
      </c>
      <c r="R31" s="24" t="str">
        <f t="shared" si="5"/>
        <v>Sat</v>
      </c>
      <c r="S31" s="5"/>
      <c r="T31" s="15">
        <f t="shared" si="18"/>
        <v>44039</v>
      </c>
      <c r="U31" s="24" t="str">
        <f t="shared" si="6"/>
        <v>Mon</v>
      </c>
      <c r="V31" s="5"/>
      <c r="W31" s="15">
        <f t="shared" si="19"/>
        <v>44070</v>
      </c>
      <c r="X31" s="24" t="str">
        <f t="shared" si="7"/>
        <v>Thu</v>
      </c>
      <c r="Y31" s="5"/>
      <c r="Z31" s="15">
        <f t="shared" si="20"/>
        <v>44101</v>
      </c>
      <c r="AA31" s="24" t="str">
        <f t="shared" si="8"/>
        <v>Sun</v>
      </c>
      <c r="AB31" s="5"/>
      <c r="AC31" s="15">
        <f t="shared" si="21"/>
        <v>44131</v>
      </c>
      <c r="AD31" s="24" t="str">
        <f t="shared" si="9"/>
        <v>Tue</v>
      </c>
      <c r="AE31" s="5" t="s">
        <v>73</v>
      </c>
      <c r="AF31" s="15">
        <f t="shared" si="22"/>
        <v>44162</v>
      </c>
      <c r="AG31" s="24" t="str">
        <f t="shared" si="10"/>
        <v>Fri</v>
      </c>
      <c r="AH31" s="5"/>
      <c r="AI31" s="15">
        <f t="shared" si="23"/>
        <v>44192</v>
      </c>
      <c r="AJ31" s="24" t="str">
        <f t="shared" si="11"/>
        <v>Sun</v>
      </c>
      <c r="AK31" s="5"/>
    </row>
    <row r="32" spans="2:41" ht="30">
      <c r="B32" s="32">
        <f t="shared" si="12"/>
        <v>43858</v>
      </c>
      <c r="C32" s="36" t="str">
        <f t="shared" si="0"/>
        <v>Tue</v>
      </c>
      <c r="D32" s="5" t="s">
        <v>24</v>
      </c>
      <c r="E32" s="15">
        <f t="shared" si="13"/>
        <v>43889</v>
      </c>
      <c r="F32" s="24" t="str">
        <f t="shared" si="1"/>
        <v>Fri</v>
      </c>
      <c r="G32" s="5"/>
      <c r="H32" s="15">
        <f t="shared" si="14"/>
        <v>43918</v>
      </c>
      <c r="I32" s="24" t="str">
        <f t="shared" si="2"/>
        <v>Sat</v>
      </c>
      <c r="J32" s="5"/>
      <c r="K32" s="15">
        <f t="shared" si="15"/>
        <v>43949</v>
      </c>
      <c r="L32" s="40" t="str">
        <f t="shared" si="3"/>
        <v>Tue</v>
      </c>
      <c r="M32" s="43" t="s">
        <v>44</v>
      </c>
      <c r="N32" s="15">
        <f t="shared" si="16"/>
        <v>43979</v>
      </c>
      <c r="O32" s="24" t="str">
        <f t="shared" si="4"/>
        <v>Thu</v>
      </c>
      <c r="P32" s="5" t="s">
        <v>50</v>
      </c>
      <c r="Q32" s="15">
        <f t="shared" si="17"/>
        <v>44010</v>
      </c>
      <c r="R32" s="24" t="str">
        <f t="shared" si="5"/>
        <v>Sun</v>
      </c>
      <c r="S32" s="5"/>
      <c r="T32" s="15">
        <f t="shared" si="18"/>
        <v>44040</v>
      </c>
      <c r="U32" s="24" t="str">
        <f t="shared" si="6"/>
        <v>Tue</v>
      </c>
      <c r="V32" s="5"/>
      <c r="W32" s="15">
        <f t="shared" si="19"/>
        <v>44071</v>
      </c>
      <c r="X32" s="24" t="str">
        <f t="shared" si="7"/>
        <v>Fri</v>
      </c>
      <c r="Y32" s="5"/>
      <c r="Z32" s="15">
        <f t="shared" si="20"/>
        <v>44102</v>
      </c>
      <c r="AA32" s="24" t="str">
        <f t="shared" si="8"/>
        <v>Mon</v>
      </c>
      <c r="AB32" s="5" t="s">
        <v>57</v>
      </c>
      <c r="AC32" s="15">
        <f t="shared" si="21"/>
        <v>44132</v>
      </c>
      <c r="AD32" s="24" t="str">
        <f t="shared" si="9"/>
        <v>Wed</v>
      </c>
      <c r="AE32" s="8" t="s">
        <v>68</v>
      </c>
      <c r="AF32" s="15">
        <f t="shared" si="22"/>
        <v>44163</v>
      </c>
      <c r="AG32" s="24" t="str">
        <f t="shared" si="10"/>
        <v>Sat</v>
      </c>
      <c r="AH32" s="5"/>
      <c r="AI32" s="15">
        <f t="shared" si="23"/>
        <v>44193</v>
      </c>
      <c r="AJ32" s="40" t="str">
        <f t="shared" si="11"/>
        <v>Mon</v>
      </c>
      <c r="AK32" s="39"/>
    </row>
    <row r="33" spans="2:37" ht="31.5">
      <c r="B33" s="32">
        <f t="shared" si="12"/>
        <v>43859</v>
      </c>
      <c r="C33" s="36" t="str">
        <f t="shared" si="0"/>
        <v>Wed</v>
      </c>
      <c r="D33" s="5"/>
      <c r="E33" s="15">
        <f t="shared" si="13"/>
        <v>43890</v>
      </c>
      <c r="F33" s="24" t="str">
        <f t="shared" si="1"/>
        <v>Sat</v>
      </c>
      <c r="G33" s="5"/>
      <c r="H33" s="15">
        <f t="shared" si="14"/>
        <v>43919</v>
      </c>
      <c r="I33" s="24" t="str">
        <f t="shared" si="2"/>
        <v>Sun</v>
      </c>
      <c r="J33" s="4" t="s">
        <v>2</v>
      </c>
      <c r="K33" s="15">
        <f t="shared" si="15"/>
        <v>43950</v>
      </c>
      <c r="L33" s="40" t="str">
        <f t="shared" si="3"/>
        <v>Wed</v>
      </c>
      <c r="M33" s="43" t="s">
        <v>45</v>
      </c>
      <c r="N33" s="15">
        <f t="shared" si="16"/>
        <v>43980</v>
      </c>
      <c r="O33" s="24" t="str">
        <f t="shared" si="4"/>
        <v>Fri</v>
      </c>
      <c r="P33" s="5" t="s">
        <v>50</v>
      </c>
      <c r="Q33" s="15">
        <f t="shared" si="17"/>
        <v>44011</v>
      </c>
      <c r="R33" s="24" t="str">
        <f t="shared" si="5"/>
        <v>Mon</v>
      </c>
      <c r="S33" s="5" t="s">
        <v>40</v>
      </c>
      <c r="T33" s="15">
        <f t="shared" si="18"/>
        <v>44041</v>
      </c>
      <c r="U33" s="24" t="str">
        <f t="shared" si="6"/>
        <v>Wed</v>
      </c>
      <c r="V33" s="5"/>
      <c r="W33" s="15">
        <f t="shared" si="19"/>
        <v>44072</v>
      </c>
      <c r="X33" s="24" t="str">
        <f t="shared" si="7"/>
        <v>Sat</v>
      </c>
      <c r="Y33" s="5"/>
      <c r="Z33" s="15">
        <f t="shared" si="20"/>
        <v>44103</v>
      </c>
      <c r="AA33" s="24" t="str">
        <f t="shared" si="8"/>
        <v>Tue</v>
      </c>
      <c r="AB33" s="5"/>
      <c r="AC33" s="15">
        <f t="shared" si="21"/>
        <v>44133</v>
      </c>
      <c r="AD33" s="24" t="str">
        <f t="shared" si="9"/>
        <v>Thu</v>
      </c>
      <c r="AE33" s="5"/>
      <c r="AF33" s="15">
        <f t="shared" si="22"/>
        <v>44164</v>
      </c>
      <c r="AG33" s="24" t="str">
        <f t="shared" si="10"/>
        <v>Sun</v>
      </c>
      <c r="AH33" s="5"/>
      <c r="AI33" s="15">
        <f t="shared" si="23"/>
        <v>44194</v>
      </c>
      <c r="AJ33" s="40" t="str">
        <f t="shared" si="11"/>
        <v>Tue</v>
      </c>
      <c r="AK33" s="39"/>
    </row>
    <row r="34" spans="2:37" ht="18">
      <c r="B34" s="32">
        <f t="shared" si="12"/>
        <v>43860</v>
      </c>
      <c r="C34" s="36" t="str">
        <f t="shared" si="0"/>
        <v>Thu</v>
      </c>
      <c r="D34" s="5"/>
      <c r="E34" s="16">
        <f t="shared" si="13"/>
        <v>43891</v>
      </c>
      <c r="F34" s="25" t="str">
        <f t="shared" si="1"/>
        <v>Sun</v>
      </c>
      <c r="G34" s="30" t="s">
        <v>12</v>
      </c>
      <c r="H34" s="15">
        <f t="shared" si="14"/>
        <v>43920</v>
      </c>
      <c r="I34" s="24" t="str">
        <f t="shared" si="2"/>
        <v>Mon</v>
      </c>
      <c r="J34" s="5"/>
      <c r="K34" s="15">
        <f t="shared" si="15"/>
        <v>43951</v>
      </c>
      <c r="L34" s="40" t="str">
        <f t="shared" si="3"/>
        <v>Thu</v>
      </c>
      <c r="M34" s="39"/>
      <c r="N34" s="15">
        <f t="shared" si="16"/>
        <v>43981</v>
      </c>
      <c r="O34" s="24" t="str">
        <f t="shared" si="4"/>
        <v>Sat</v>
      </c>
      <c r="P34" s="5"/>
      <c r="Q34" s="15">
        <f t="shared" si="17"/>
        <v>44012</v>
      </c>
      <c r="R34" s="24" t="str">
        <f t="shared" si="5"/>
        <v>Tue</v>
      </c>
      <c r="S34" s="5" t="s">
        <v>40</v>
      </c>
      <c r="T34" s="15">
        <f t="shared" si="18"/>
        <v>44042</v>
      </c>
      <c r="U34" s="24" t="str">
        <f t="shared" si="6"/>
        <v>Thu</v>
      </c>
      <c r="V34" s="5"/>
      <c r="W34" s="15">
        <f t="shared" si="19"/>
        <v>44073</v>
      </c>
      <c r="X34" s="24" t="str">
        <f t="shared" si="7"/>
        <v>Sun</v>
      </c>
      <c r="Y34" s="5"/>
      <c r="Z34" s="15">
        <f t="shared" si="20"/>
        <v>44104</v>
      </c>
      <c r="AA34" s="24" t="str">
        <f t="shared" si="8"/>
        <v>Wed</v>
      </c>
      <c r="AB34" s="5"/>
      <c r="AC34" s="15">
        <f t="shared" si="21"/>
        <v>44134</v>
      </c>
      <c r="AD34" s="24" t="str">
        <f t="shared" si="9"/>
        <v>Fri</v>
      </c>
      <c r="AE34" s="5"/>
      <c r="AF34" s="15">
        <f t="shared" si="22"/>
        <v>44165</v>
      </c>
      <c r="AG34" s="24" t="str">
        <f t="shared" si="10"/>
        <v>Mon</v>
      </c>
      <c r="AH34" s="5" t="s">
        <v>69</v>
      </c>
      <c r="AI34" s="15">
        <f t="shared" si="23"/>
        <v>44195</v>
      </c>
      <c r="AJ34" s="40" t="str">
        <f t="shared" si="11"/>
        <v>Wed</v>
      </c>
      <c r="AK34" s="39"/>
    </row>
    <row r="35" spans="2:37" ht="18">
      <c r="B35" s="32">
        <f t="shared" si="12"/>
        <v>43861</v>
      </c>
      <c r="C35" s="36" t="str">
        <f t="shared" si="0"/>
        <v>Fri</v>
      </c>
      <c r="D35" s="5"/>
      <c r="E35" s="16">
        <f t="shared" si="13"/>
        <v>43892</v>
      </c>
      <c r="F35" s="25" t="str">
        <f t="shared" si="1"/>
        <v>Mon</v>
      </c>
      <c r="G35" s="12"/>
      <c r="H35" s="15">
        <f t="shared" si="14"/>
        <v>43921</v>
      </c>
      <c r="I35" s="24" t="str">
        <f t="shared" si="2"/>
        <v>Tue</v>
      </c>
      <c r="J35" s="5"/>
      <c r="K35" s="16">
        <f t="shared" si="15"/>
        <v>43952</v>
      </c>
      <c r="L35" s="25" t="str">
        <f t="shared" si="3"/>
        <v>Fri</v>
      </c>
      <c r="M35" s="12"/>
      <c r="N35" s="15">
        <f t="shared" si="16"/>
        <v>43982</v>
      </c>
      <c r="O35" s="24" t="str">
        <f t="shared" si="4"/>
        <v>Sun</v>
      </c>
      <c r="P35" s="5"/>
      <c r="Q35" s="16">
        <f t="shared" si="17"/>
        <v>44013</v>
      </c>
      <c r="R35" s="25" t="str">
        <f t="shared" si="5"/>
        <v>Wed</v>
      </c>
      <c r="S35" s="12"/>
      <c r="T35" s="15">
        <f t="shared" si="18"/>
        <v>44043</v>
      </c>
      <c r="U35" s="24" t="str">
        <f t="shared" si="6"/>
        <v>Fri</v>
      </c>
      <c r="V35" s="5"/>
      <c r="W35" s="15">
        <f t="shared" si="19"/>
        <v>44074</v>
      </c>
      <c r="X35" s="40" t="str">
        <f t="shared" si="7"/>
        <v>Mon</v>
      </c>
      <c r="Y35" s="3"/>
      <c r="Z35" s="16">
        <f t="shared" si="20"/>
        <v>44105</v>
      </c>
      <c r="AA35" s="25" t="str">
        <f t="shared" si="8"/>
        <v>Thu</v>
      </c>
      <c r="AB35" s="12"/>
      <c r="AC35" s="15">
        <f t="shared" si="21"/>
        <v>44135</v>
      </c>
      <c r="AD35" s="24" t="str">
        <f t="shared" si="9"/>
        <v>Sat</v>
      </c>
      <c r="AE35" s="5"/>
      <c r="AF35" s="16">
        <f t="shared" si="22"/>
        <v>44166</v>
      </c>
      <c r="AG35" s="25" t="str">
        <f t="shared" si="10"/>
        <v>Tue</v>
      </c>
      <c r="AH35" s="12"/>
      <c r="AI35" s="19">
        <f t="shared" si="23"/>
        <v>44196</v>
      </c>
      <c r="AJ35" s="40" t="str">
        <f t="shared" si="11"/>
        <v>Thu</v>
      </c>
      <c r="AK35" s="39"/>
    </row>
  </sheetData>
  <mergeCells count="1">
    <mergeCell ref="D1:AK1"/>
  </mergeCells>
  <phoneticPr fontId="1"/>
  <conditionalFormatting sqref="G5:G6 AE26:AE31 AE33:AE35">
    <cfRule type="expression" dxfId="108" priority="56">
      <formula>OR(F5="Sat", F5="Sun")</formula>
    </cfRule>
  </conditionalFormatting>
  <conditionalFormatting sqref="D5:D13 D15:D35">
    <cfRule type="expression" dxfId="107" priority="55">
      <formula>OR(C5="Sat", C5="Sun")</formula>
    </cfRule>
  </conditionalFormatting>
  <conditionalFormatting sqref="G7:G9 G11:G24 G26:G33">
    <cfRule type="expression" dxfId="106" priority="54">
      <formula>OR(F7="Sat", F7="Sun")</formula>
    </cfRule>
  </conditionalFormatting>
  <conditionalFormatting sqref="J5:J8 J11:J14 J17:J35">
    <cfRule type="expression" dxfId="105" priority="53">
      <formula>OR(I5="Sat", I5="Sun")</formula>
    </cfRule>
  </conditionalFormatting>
  <conditionalFormatting sqref="M5:M17 M21:M35">
    <cfRule type="expression" dxfId="104" priority="52">
      <formula>OR(L5="Sat", L5="Sun")</formula>
    </cfRule>
  </conditionalFormatting>
  <conditionalFormatting sqref="P5:P35">
    <cfRule type="expression" dxfId="103" priority="51">
      <formula>OR(O5="Sat", O5="Sun")</formula>
    </cfRule>
  </conditionalFormatting>
  <conditionalFormatting sqref="S6 S10:S35">
    <cfRule type="expression" dxfId="102" priority="50">
      <formula>OR(R6="Sat", R6="Sun")</formula>
    </cfRule>
  </conditionalFormatting>
  <conditionalFormatting sqref="V8:V23 V25:V34">
    <cfRule type="expression" dxfId="101" priority="49">
      <formula>OR(U8="Sat", U8="Sun")</formula>
    </cfRule>
  </conditionalFormatting>
  <conditionalFormatting sqref="Y5:Y13 Y15 Y19:Y35">
    <cfRule type="expression" dxfId="100" priority="48">
      <formula>OR(X5="Sat", X5="Sun")</formula>
    </cfRule>
  </conditionalFormatting>
  <conditionalFormatting sqref="AB7:AB10 AB12:AB35">
    <cfRule type="expression" dxfId="99" priority="47">
      <formula>OR(AA7="Sat", AA7="Sun")</formula>
    </cfRule>
  </conditionalFormatting>
  <conditionalFormatting sqref="AE5:AE8 AE12:AE22">
    <cfRule type="expression" dxfId="98" priority="46">
      <formula>OR(AD5="Sat", AD5="Sun")</formula>
    </cfRule>
  </conditionalFormatting>
  <conditionalFormatting sqref="AH5:AH22 AH31:AH35 AH24:AH28">
    <cfRule type="expression" dxfId="97" priority="45">
      <formula>OR(AG5="Sat", AG5="Sun")</formula>
    </cfRule>
  </conditionalFormatting>
  <conditionalFormatting sqref="AK5:AK35">
    <cfRule type="expression" dxfId="96" priority="44">
      <formula>OR(AJ5="Sat", AJ5="Sun")</formula>
    </cfRule>
  </conditionalFormatting>
  <conditionalFormatting sqref="G34">
    <cfRule type="expression" dxfId="95" priority="41" stopIfTrue="1">
      <formula>OR(F34="Sat", F34="Sun")</formula>
    </cfRule>
  </conditionalFormatting>
  <conditionalFormatting sqref="G35">
    <cfRule type="expression" dxfId="94" priority="39">
      <formula>OR(F35="Sat", F35="Sun")</formula>
    </cfRule>
  </conditionalFormatting>
  <conditionalFormatting sqref="AJ5:AJ35">
    <cfRule type="expression" dxfId="93" priority="36" stopIfTrue="1">
      <formula>OR(AJ5="Sat", AJ5="Sun")</formula>
    </cfRule>
  </conditionalFormatting>
  <conditionalFormatting sqref="AG5:AG35">
    <cfRule type="expression" dxfId="92" priority="35" stopIfTrue="1">
      <formula>OR(AG5="Sat", AG5="Sun")</formula>
    </cfRule>
  </conditionalFormatting>
  <conditionalFormatting sqref="AD5:AD35">
    <cfRule type="expression" dxfId="91" priority="34" stopIfTrue="1">
      <formula>OR(AD5="Sat", AD5="Sun")</formula>
    </cfRule>
  </conditionalFormatting>
  <conditionalFormatting sqref="AA5:AA35">
    <cfRule type="expression" dxfId="90" priority="33" stopIfTrue="1">
      <formula>OR(AA5="Sat", AA5="Sun")</formula>
    </cfRule>
  </conditionalFormatting>
  <conditionalFormatting sqref="X5:X35">
    <cfRule type="expression" dxfId="89" priority="32" stopIfTrue="1">
      <formula>OR(X5="Sat", X5="Sun")</formula>
    </cfRule>
  </conditionalFormatting>
  <conditionalFormatting sqref="U5:U35">
    <cfRule type="expression" dxfId="88" priority="31" stopIfTrue="1">
      <formula>OR(U5="Sat", U5="Sun")</formula>
    </cfRule>
  </conditionalFormatting>
  <conditionalFormatting sqref="R5:R35">
    <cfRule type="expression" dxfId="87" priority="30" stopIfTrue="1">
      <formula>OR(R5="Sat", R5="Sun")</formula>
    </cfRule>
  </conditionalFormatting>
  <conditionalFormatting sqref="O5:O35">
    <cfRule type="expression" dxfId="86" priority="29" stopIfTrue="1">
      <formula>OR(O5="Sat", O5="Sun")</formula>
    </cfRule>
  </conditionalFormatting>
  <conditionalFormatting sqref="L5:L16 L18:L35">
    <cfRule type="expression" dxfId="85" priority="28" stopIfTrue="1">
      <formula>OR(L5="Sat", L5="Sun")</formula>
    </cfRule>
  </conditionalFormatting>
  <conditionalFormatting sqref="I5:I35">
    <cfRule type="expression" dxfId="84" priority="27" stopIfTrue="1">
      <formula>OR(I5="Sat", I5="Sun")</formula>
    </cfRule>
  </conditionalFormatting>
  <conditionalFormatting sqref="F5:F35">
    <cfRule type="expression" dxfId="83" priority="26" stopIfTrue="1">
      <formula>OR(F5="Sat", F5="Sun")</formula>
    </cfRule>
  </conditionalFormatting>
  <conditionalFormatting sqref="C5:C35">
    <cfRule type="expression" dxfId="82" priority="25" stopIfTrue="1">
      <formula>OR(C5="Sat", C5="Sun")</formula>
    </cfRule>
  </conditionalFormatting>
  <conditionalFormatting sqref="M18:M20">
    <cfRule type="expression" dxfId="81" priority="24">
      <formula>OR(L18="Sat", L18="Sun")</formula>
    </cfRule>
  </conditionalFormatting>
  <conditionalFormatting sqref="L17">
    <cfRule type="expression" dxfId="80" priority="23" stopIfTrue="1">
      <formula>OR(L17="Sat", L17="Sun")</formula>
    </cfRule>
  </conditionalFormatting>
  <conditionalFormatting sqref="S5">
    <cfRule type="expression" dxfId="79" priority="22">
      <formula>OR(R5="Sat", R5="Sun")</formula>
    </cfRule>
  </conditionalFormatting>
  <conditionalFormatting sqref="G10">
    <cfRule type="expression" dxfId="78" priority="21">
      <formula>OR(F10="Sat", F10="Sun")</formula>
    </cfRule>
  </conditionalFormatting>
  <conditionalFormatting sqref="G25">
    <cfRule type="expression" dxfId="77" priority="18">
      <formula>OR(F25="Sat", F25="Sun")</formula>
    </cfRule>
  </conditionalFormatting>
  <conditionalFormatting sqref="D14">
    <cfRule type="expression" dxfId="76" priority="17">
      <formula>OR(C14="Sat", C14="Sun")</formula>
    </cfRule>
  </conditionalFormatting>
  <conditionalFormatting sqref="Y14">
    <cfRule type="expression" dxfId="75" priority="16">
      <formula>OR(X14="Sat", X14="Sun")</formula>
    </cfRule>
  </conditionalFormatting>
  <conditionalFormatting sqref="Y16:Y18">
    <cfRule type="expression" dxfId="74" priority="15">
      <formula>OR(X16="Sat", X16="Sun")</formula>
    </cfRule>
  </conditionalFormatting>
  <conditionalFormatting sqref="J9">
    <cfRule type="expression" dxfId="73" priority="14">
      <formula>OR(I9="Sat", I9="Sun")</formula>
    </cfRule>
  </conditionalFormatting>
  <conditionalFormatting sqref="J10">
    <cfRule type="expression" dxfId="72" priority="13">
      <formula>OR(I10="Sat", I10="Sun")</formula>
    </cfRule>
  </conditionalFormatting>
  <conditionalFormatting sqref="J15:J16">
    <cfRule type="expression" dxfId="71" priority="12">
      <formula>OR(I15="Sat", I15="Sun")</formula>
    </cfRule>
  </conditionalFormatting>
  <conditionalFormatting sqref="S7:S9">
    <cfRule type="expression" dxfId="70" priority="11">
      <formula>OR(R7="Sat", R7="Sun")</formula>
    </cfRule>
  </conditionalFormatting>
  <conditionalFormatting sqref="V6:V7">
    <cfRule type="expression" dxfId="69" priority="10">
      <formula>OR(U6="Sat", U6="Sun")</formula>
    </cfRule>
  </conditionalFormatting>
  <conditionalFormatting sqref="V5">
    <cfRule type="expression" dxfId="68" priority="9">
      <formula>OR(U5="Sat", U5="Sun")</formula>
    </cfRule>
  </conditionalFormatting>
  <conditionalFormatting sqref="AE9:AE11">
    <cfRule type="expression" dxfId="67" priority="8">
      <formula>OR(AD9="Sat", AD9="Sun")</formula>
    </cfRule>
  </conditionalFormatting>
  <conditionalFormatting sqref="AE23:AE25">
    <cfRule type="expression" dxfId="66" priority="6">
      <formula>OR(AD23="Sat", AD23="Sun")</formula>
    </cfRule>
  </conditionalFormatting>
  <conditionalFormatting sqref="AB5:AB6">
    <cfRule type="expression" dxfId="65" priority="5">
      <formula>OR(AA5="Sat", AA5="Sun")</formula>
    </cfRule>
  </conditionalFormatting>
  <conditionalFormatting sqref="AB11">
    <cfRule type="expression" dxfId="64" priority="4">
      <formula>OR(AA11="Sat", AA11="Sun")</formula>
    </cfRule>
  </conditionalFormatting>
  <conditionalFormatting sqref="AH29:AH30">
    <cfRule type="expression" dxfId="63" priority="3">
      <formula>OR(AG28="Sat", AG28="Sun")</formula>
    </cfRule>
  </conditionalFormatting>
  <conditionalFormatting sqref="AK5:AK6">
    <cfRule type="expression" dxfId="62" priority="58">
      <formula>OR(AD32="Sat", AD32="Sun")</formula>
    </cfRule>
  </conditionalFormatting>
  <conditionalFormatting sqref="V24">
    <cfRule type="expression" dxfId="61" priority="2">
      <formula>OR(U24="Sat", U24="Sun")</formula>
    </cfRule>
  </conditionalFormatting>
  <conditionalFormatting sqref="AH23">
    <cfRule type="expression" dxfId="60" priority="1">
      <formula>OR(AG23="Sat", AG23="Sun")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2B9B-7128-4266-87CA-5E6541417C1F}">
  <sheetPr>
    <tabColor rgb="FFFFFF00"/>
    <pageSetUpPr fitToPage="1"/>
  </sheetPr>
  <dimension ref="B1:BD35"/>
  <sheetViews>
    <sheetView showGridLines="0" tabSelected="1" zoomScale="80" zoomScaleNormal="8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G33" sqref="G33"/>
    </sheetView>
  </sheetViews>
  <sheetFormatPr defaultColWidth="9" defaultRowHeight="15.75"/>
  <cols>
    <col min="1" max="1" width="2.140625" style="6" customWidth="1"/>
    <col min="2" max="2" width="5" style="14" customWidth="1"/>
    <col min="3" max="3" width="3.5703125" style="22" customWidth="1"/>
    <col min="4" max="4" width="30.5703125" style="8" customWidth="1"/>
    <col min="5" max="5" width="5" style="14" hidden="1" customWidth="1"/>
    <col min="6" max="6" width="3.5703125" style="22" customWidth="1"/>
    <col min="7" max="7" width="30.5703125" style="8" customWidth="1"/>
    <col min="8" max="8" width="5" style="14" hidden="1" customWidth="1"/>
    <col min="9" max="9" width="3.5703125" style="22" customWidth="1"/>
    <col min="10" max="10" width="30.5703125" style="8" customWidth="1"/>
    <col min="11" max="11" width="5" style="14" hidden="1" customWidth="1"/>
    <col min="12" max="12" width="3.5703125" style="22" customWidth="1"/>
    <col min="13" max="13" width="30.5703125" style="8" customWidth="1"/>
    <col min="14" max="14" width="5" style="14" hidden="1" customWidth="1"/>
    <col min="15" max="15" width="3.5703125" style="22" customWidth="1"/>
    <col min="16" max="16" width="30.5703125" style="8" customWidth="1"/>
    <col min="17" max="17" width="5" style="14" hidden="1" customWidth="1"/>
    <col min="18" max="18" width="3.5703125" style="22" customWidth="1"/>
    <col min="19" max="19" width="30.5703125" style="8" customWidth="1"/>
    <col min="20" max="20" width="5" style="14" hidden="1" customWidth="1"/>
    <col min="21" max="21" width="3.5703125" style="22" customWidth="1"/>
    <col min="22" max="22" width="30.5703125" style="8" customWidth="1"/>
    <col min="23" max="23" width="5" style="14" hidden="1" customWidth="1"/>
    <col min="24" max="24" width="3.5703125" style="22" customWidth="1"/>
    <col min="25" max="25" width="30.5703125" style="8" customWidth="1"/>
    <col min="26" max="26" width="5" style="14" hidden="1" customWidth="1"/>
    <col min="27" max="27" width="3.5703125" style="22" customWidth="1"/>
    <col min="28" max="28" width="30.5703125" style="8" customWidth="1"/>
    <col min="29" max="29" width="5" style="14" hidden="1" customWidth="1"/>
    <col min="30" max="30" width="3.5703125" style="22" customWidth="1"/>
    <col min="31" max="31" width="30.5703125" style="8" customWidth="1"/>
    <col min="32" max="32" width="5" style="14" hidden="1" customWidth="1"/>
    <col min="33" max="33" width="3.5703125" style="22" customWidth="1"/>
    <col min="34" max="34" width="30.5703125" style="8" customWidth="1"/>
    <col min="35" max="35" width="5" style="14" hidden="1" customWidth="1"/>
    <col min="36" max="36" width="3.5703125" style="22" customWidth="1"/>
    <col min="37" max="37" width="30.5703125" style="8" customWidth="1"/>
    <col min="38" max="38" width="9" style="6"/>
    <col min="39" max="39" width="33.140625" style="6" customWidth="1"/>
    <col min="40" max="40" width="21.140625" style="6" bestFit="1" customWidth="1"/>
    <col min="41" max="41" width="14.570312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9" t="s">
        <v>11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54.75" thickBot="1">
      <c r="D2" s="38" t="s">
        <v>23</v>
      </c>
      <c r="G2" s="7" t="s">
        <v>0</v>
      </c>
      <c r="J2" s="37" t="s">
        <v>14</v>
      </c>
      <c r="M2" s="27">
        <v>44197</v>
      </c>
      <c r="P2" s="9" t="s">
        <v>1</v>
      </c>
      <c r="S2" s="29"/>
      <c r="V2" s="31" t="s">
        <v>13</v>
      </c>
      <c r="Y2" s="41" t="s">
        <v>22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5" customHeight="1">
      <c r="B4" s="17"/>
      <c r="C4" s="23"/>
      <c r="D4" s="21">
        <f>B5</f>
        <v>44197</v>
      </c>
      <c r="E4" s="17"/>
      <c r="F4" s="23"/>
      <c r="G4" s="21">
        <f>E5</f>
        <v>44228</v>
      </c>
      <c r="H4" s="17"/>
      <c r="I4" s="23"/>
      <c r="J4" s="21">
        <f>H5</f>
        <v>44256</v>
      </c>
      <c r="K4" s="17"/>
      <c r="L4" s="23"/>
      <c r="M4" s="21">
        <f>K5</f>
        <v>44287</v>
      </c>
      <c r="N4" s="17"/>
      <c r="O4" s="23"/>
      <c r="P4" s="21">
        <f>N5</f>
        <v>44317</v>
      </c>
      <c r="Q4" s="17"/>
      <c r="R4" s="23"/>
      <c r="S4" s="21">
        <f>Q5</f>
        <v>44348</v>
      </c>
      <c r="T4" s="17"/>
      <c r="U4" s="23"/>
      <c r="V4" s="21">
        <f>T5</f>
        <v>44378</v>
      </c>
      <c r="W4" s="17"/>
      <c r="X4" s="23"/>
      <c r="Y4" s="21">
        <f>W5</f>
        <v>44409</v>
      </c>
      <c r="Z4" s="17"/>
      <c r="AA4" s="23"/>
      <c r="AB4" s="21">
        <f>Z5</f>
        <v>44440</v>
      </c>
      <c r="AC4" s="17"/>
      <c r="AD4" s="23"/>
      <c r="AE4" s="21">
        <f>AC5</f>
        <v>44470</v>
      </c>
      <c r="AF4" s="17"/>
      <c r="AG4" s="23"/>
      <c r="AH4" s="21">
        <f>AF5</f>
        <v>44501</v>
      </c>
      <c r="AI4" s="17"/>
      <c r="AJ4" s="23"/>
      <c r="AK4" s="21">
        <f>AI5</f>
        <v>44531</v>
      </c>
    </row>
    <row r="5" spans="2:56" ht="18">
      <c r="B5" s="15">
        <f>EDATE($M$2,0)</f>
        <v>44197</v>
      </c>
      <c r="C5" s="40" t="str">
        <f t="shared" ref="C5:C35" si="0">LOOKUP(WEEKDAY(B5),$AX$1:$BD$1,$AX$2:$BD$2)</f>
        <v>Fri</v>
      </c>
      <c r="D5" s="39"/>
      <c r="E5" s="15">
        <f>EDATE($M$2,1)</f>
        <v>44228</v>
      </c>
      <c r="F5" s="26" t="str">
        <f t="shared" ref="F5:F35" si="1">LOOKUP(WEEKDAY(E5),$AX$1:$BD$1,$AX$2:$BD$2)</f>
        <v>Mon</v>
      </c>
      <c r="G5" s="5"/>
      <c r="H5" s="15">
        <f>EDATE($M$2,2)</f>
        <v>44256</v>
      </c>
      <c r="I5" s="24" t="str">
        <f t="shared" ref="I5:I35" si="2">LOOKUP(WEEKDAY(H5),$AX$1:$BD$1,$AX$2:$BD$2)</f>
        <v>Mon</v>
      </c>
      <c r="J5" s="5"/>
      <c r="K5" s="19">
        <f>EDATE($M$2,3)</f>
        <v>44287</v>
      </c>
      <c r="L5" s="40" t="str">
        <f t="shared" ref="L5:L35" si="3">LOOKUP(WEEKDAY(K5),$AX$1:$BD$1,$AX$2:$BD$2)</f>
        <v>Thu</v>
      </c>
      <c r="M5" s="39"/>
      <c r="N5" s="19">
        <f>EDATE($M$2,4)</f>
        <v>44317</v>
      </c>
      <c r="O5" s="26" t="str">
        <f t="shared" ref="O5:O35" si="4">LOOKUP(WEEKDAY(N5),$AX$1:$BD$1,$AX$2:$BD$2)</f>
        <v>Sat</v>
      </c>
      <c r="P5" s="5"/>
      <c r="Q5" s="19">
        <f>EDATE($M$2,5)</f>
        <v>44348</v>
      </c>
      <c r="R5" s="26" t="str">
        <f t="shared" ref="R5:R35" si="5">LOOKUP(WEEKDAY(Q5),$AX$1:$BD$1,$AX$2:$BD$2)</f>
        <v>Tue</v>
      </c>
      <c r="S5" s="5"/>
      <c r="T5" s="19">
        <f>EDATE($M$2,6)</f>
        <v>44378</v>
      </c>
      <c r="U5" s="26" t="str">
        <f t="shared" ref="U5:U35" si="6">LOOKUP(WEEKDAY(T5),$AX$1:$BD$1,$AX$2:$BD$2)</f>
        <v>Thu</v>
      </c>
      <c r="V5" s="5"/>
      <c r="W5" s="19">
        <f>EDATE($M$2,7)</f>
        <v>44409</v>
      </c>
      <c r="X5" s="26" t="str">
        <f t="shared" ref="X5:X35" si="7">LOOKUP(WEEKDAY(W5),$AX$1:$BD$1,$AX$2:$BD$2)</f>
        <v>Sun</v>
      </c>
      <c r="Y5" s="5"/>
      <c r="Z5" s="19">
        <f>EDATE($M$2,8)</f>
        <v>44440</v>
      </c>
      <c r="AA5" s="26" t="str">
        <f t="shared" ref="AA5:AA35" si="8">LOOKUP(WEEKDAY(Z5),$AX$1:$BD$1,$AX$2:$BD$2)</f>
        <v>Wed</v>
      </c>
      <c r="AB5" s="5"/>
      <c r="AC5" s="19">
        <f>EDATE($M$2,9)</f>
        <v>44470</v>
      </c>
      <c r="AD5" s="26" t="str">
        <f>LOOKUP(WEEKDAY(AC5),$AX$1:$BD$1,$AX$2:$BD$2)</f>
        <v>Fri</v>
      </c>
      <c r="AE5" s="5"/>
      <c r="AF5" s="19">
        <f>EDATE($M$2,10)</f>
        <v>44501</v>
      </c>
      <c r="AG5" s="40" t="str">
        <f t="shared" ref="AG5:AG35" si="9">LOOKUP(WEEKDAY(AF5),$AX$1:$BD$1,$AX$2:$BD$2)</f>
        <v>Mon</v>
      </c>
      <c r="AH5" s="39"/>
      <c r="AI5" s="19">
        <f>EDATE($M$2,11)</f>
        <v>44531</v>
      </c>
      <c r="AJ5" s="26" t="str">
        <f t="shared" ref="AJ5:AJ35" si="10">LOOKUP(WEEKDAY(AI5),$AX$1:$BD$1,$AX$2:$BD$2)</f>
        <v>Wed</v>
      </c>
      <c r="AK5" s="5"/>
      <c r="AM5" s="1"/>
      <c r="AN5" s="2"/>
      <c r="AO5" s="2"/>
    </row>
    <row r="6" spans="2:56" ht="18">
      <c r="B6" s="15">
        <f>B5+1</f>
        <v>44198</v>
      </c>
      <c r="C6" s="40" t="str">
        <f t="shared" si="0"/>
        <v>Sat</v>
      </c>
      <c r="D6" s="39"/>
      <c r="E6" s="15">
        <f>E5+1</f>
        <v>44229</v>
      </c>
      <c r="F6" s="26" t="str">
        <f t="shared" si="1"/>
        <v>Tue</v>
      </c>
      <c r="G6" s="5"/>
      <c r="H6" s="15">
        <f>H5+1</f>
        <v>44257</v>
      </c>
      <c r="I6" s="24" t="str">
        <f t="shared" si="2"/>
        <v>Tue</v>
      </c>
      <c r="J6" s="5"/>
      <c r="K6" s="19">
        <f>K5+1</f>
        <v>44288</v>
      </c>
      <c r="L6" s="40" t="str">
        <f t="shared" si="3"/>
        <v>Fri</v>
      </c>
      <c r="M6" s="39"/>
      <c r="N6" s="19">
        <f>N5+1</f>
        <v>44318</v>
      </c>
      <c r="O6" s="26" t="str">
        <f t="shared" si="4"/>
        <v>Sun</v>
      </c>
      <c r="P6" s="5"/>
      <c r="Q6" s="19">
        <f>Q5+1</f>
        <v>44349</v>
      </c>
      <c r="R6" s="26" t="str">
        <f t="shared" si="5"/>
        <v>Wed</v>
      </c>
      <c r="S6" s="5"/>
      <c r="T6" s="19">
        <f>T5+1</f>
        <v>44379</v>
      </c>
      <c r="U6" s="26" t="str">
        <f t="shared" si="6"/>
        <v>Fri</v>
      </c>
      <c r="V6" s="5"/>
      <c r="W6" s="19">
        <f>W5+1</f>
        <v>44410</v>
      </c>
      <c r="X6" s="26" t="str">
        <f t="shared" si="7"/>
        <v>Mon</v>
      </c>
      <c r="Y6" s="5"/>
      <c r="Z6" s="19">
        <f>Z5+1</f>
        <v>44441</v>
      </c>
      <c r="AA6" s="26" t="str">
        <f t="shared" si="8"/>
        <v>Thu</v>
      </c>
      <c r="AB6" s="5"/>
      <c r="AC6" s="19">
        <f>AC5+1</f>
        <v>44471</v>
      </c>
      <c r="AD6" s="26" t="str">
        <f t="shared" ref="AD6:AD35" si="11">LOOKUP(WEEKDAY(AC6),$AX$1:$BD$1,$AX$2:$BD$2)</f>
        <v>Sat</v>
      </c>
      <c r="AE6" s="5"/>
      <c r="AF6" s="19">
        <f>AF5+1</f>
        <v>44502</v>
      </c>
      <c r="AG6" s="26" t="str">
        <f t="shared" si="9"/>
        <v>Tue</v>
      </c>
      <c r="AH6" s="5"/>
      <c r="AI6" s="19">
        <f>AI5+1</f>
        <v>44532</v>
      </c>
      <c r="AJ6" s="26" t="str">
        <f t="shared" si="10"/>
        <v>Thu</v>
      </c>
      <c r="AK6" s="5"/>
      <c r="AM6" s="20"/>
      <c r="AN6" s="2"/>
      <c r="AO6" s="2"/>
    </row>
    <row r="7" spans="2:56" ht="18">
      <c r="B7" s="15">
        <f t="shared" ref="B7:B35" si="12">B6+1</f>
        <v>44199</v>
      </c>
      <c r="C7" s="40" t="str">
        <f t="shared" si="0"/>
        <v>Sun</v>
      </c>
      <c r="D7" s="39"/>
      <c r="E7" s="15">
        <f t="shared" ref="E7:E35" si="13">E6+1</f>
        <v>44230</v>
      </c>
      <c r="F7" s="26" t="str">
        <f t="shared" si="1"/>
        <v>Wed</v>
      </c>
      <c r="G7" s="5"/>
      <c r="H7" s="15">
        <f t="shared" ref="H7:H35" si="14">H6+1</f>
        <v>44258</v>
      </c>
      <c r="I7" s="24" t="str">
        <f t="shared" si="2"/>
        <v>Wed</v>
      </c>
      <c r="J7" s="5"/>
      <c r="K7" s="19">
        <f t="shared" ref="K7:K35" si="15">K6+1</f>
        <v>44289</v>
      </c>
      <c r="L7" s="26" t="str">
        <f t="shared" si="3"/>
        <v>Sat</v>
      </c>
      <c r="M7" s="5"/>
      <c r="N7" s="19">
        <f t="shared" ref="N7:N35" si="16">N6+1</f>
        <v>44319</v>
      </c>
      <c r="O7" s="40" t="str">
        <f t="shared" si="4"/>
        <v>Mon</v>
      </c>
      <c r="P7" s="39"/>
      <c r="Q7" s="19">
        <f t="shared" ref="Q7:Q35" si="17">Q6+1</f>
        <v>44350</v>
      </c>
      <c r="R7" s="40" t="str">
        <f t="shared" si="5"/>
        <v>Thu</v>
      </c>
      <c r="S7" s="39"/>
      <c r="T7" s="19">
        <f t="shared" ref="T7:T35" si="18">T6+1</f>
        <v>44380</v>
      </c>
      <c r="U7" s="26" t="str">
        <f t="shared" si="6"/>
        <v>Sat</v>
      </c>
      <c r="V7" s="5"/>
      <c r="W7" s="19">
        <f t="shared" ref="W7:W35" si="19">W6+1</f>
        <v>44411</v>
      </c>
      <c r="X7" s="26" t="str">
        <f t="shared" si="7"/>
        <v>Tue</v>
      </c>
      <c r="Y7" s="5"/>
      <c r="Z7" s="19">
        <f t="shared" ref="Z7:Z35" si="20">Z6+1</f>
        <v>44442</v>
      </c>
      <c r="AA7" s="26" t="str">
        <f t="shared" si="8"/>
        <v>Fri</v>
      </c>
      <c r="AB7" s="5"/>
      <c r="AC7" s="19">
        <f t="shared" ref="AC7:AC35" si="21">AC6+1</f>
        <v>44472</v>
      </c>
      <c r="AD7" s="26" t="str">
        <f t="shared" si="11"/>
        <v>Sun</v>
      </c>
      <c r="AE7" s="5"/>
      <c r="AF7" s="19">
        <f t="shared" ref="AF7:AF35" si="22">AF6+1</f>
        <v>44503</v>
      </c>
      <c r="AG7" s="40" t="str">
        <f t="shared" si="9"/>
        <v>Wed</v>
      </c>
      <c r="AH7" s="39"/>
      <c r="AI7" s="19">
        <f t="shared" ref="AI7:AI35" si="23">AI6+1</f>
        <v>44533</v>
      </c>
      <c r="AJ7" s="26" t="str">
        <f t="shared" si="10"/>
        <v>Fri</v>
      </c>
      <c r="AK7" s="5"/>
      <c r="AM7" s="1"/>
      <c r="AN7" s="2"/>
      <c r="AO7" s="2"/>
    </row>
    <row r="8" spans="2:56" ht="18">
      <c r="B8" s="15">
        <f t="shared" si="12"/>
        <v>44200</v>
      </c>
      <c r="C8" s="24" t="str">
        <f t="shared" si="0"/>
        <v>Mon</v>
      </c>
      <c r="D8" s="5"/>
      <c r="E8" s="15">
        <f t="shared" si="13"/>
        <v>44231</v>
      </c>
      <c r="F8" s="26" t="str">
        <f t="shared" si="1"/>
        <v>Thu</v>
      </c>
      <c r="G8" s="5"/>
      <c r="H8" s="15">
        <f t="shared" si="14"/>
        <v>44259</v>
      </c>
      <c r="I8" s="24" t="str">
        <f t="shared" si="2"/>
        <v>Thu</v>
      </c>
      <c r="J8" s="5"/>
      <c r="K8" s="19">
        <f t="shared" si="15"/>
        <v>44290</v>
      </c>
      <c r="L8" s="26" t="str">
        <f t="shared" si="3"/>
        <v>Sun</v>
      </c>
      <c r="M8" s="5"/>
      <c r="N8" s="19">
        <f t="shared" si="16"/>
        <v>44320</v>
      </c>
      <c r="O8" s="40" t="str">
        <f t="shared" si="4"/>
        <v>Tue</v>
      </c>
      <c r="P8" s="39"/>
      <c r="Q8" s="19">
        <f t="shared" si="17"/>
        <v>44351</v>
      </c>
      <c r="R8" s="26" t="str">
        <f t="shared" si="5"/>
        <v>Fri</v>
      </c>
      <c r="S8" s="5"/>
      <c r="T8" s="19">
        <f t="shared" si="18"/>
        <v>44381</v>
      </c>
      <c r="U8" s="26" t="str">
        <f t="shared" si="6"/>
        <v>Sun</v>
      </c>
      <c r="V8" s="5"/>
      <c r="W8" s="19">
        <f t="shared" si="19"/>
        <v>44412</v>
      </c>
      <c r="X8" s="26" t="str">
        <f t="shared" si="7"/>
        <v>Wed</v>
      </c>
      <c r="Y8" s="5"/>
      <c r="Z8" s="19">
        <f t="shared" si="20"/>
        <v>44443</v>
      </c>
      <c r="AA8" s="26" t="str">
        <f t="shared" si="8"/>
        <v>Sat</v>
      </c>
      <c r="AB8" s="5"/>
      <c r="AC8" s="19">
        <f t="shared" si="21"/>
        <v>44473</v>
      </c>
      <c r="AD8" s="26" t="str">
        <f t="shared" si="11"/>
        <v>Mon</v>
      </c>
      <c r="AE8" s="5"/>
      <c r="AF8" s="19">
        <f t="shared" si="22"/>
        <v>44504</v>
      </c>
      <c r="AG8" s="26" t="str">
        <f t="shared" si="9"/>
        <v>Thu</v>
      </c>
      <c r="AH8" s="5"/>
      <c r="AI8" s="19">
        <f t="shared" si="23"/>
        <v>44534</v>
      </c>
      <c r="AJ8" s="26" t="str">
        <f t="shared" si="10"/>
        <v>Sat</v>
      </c>
      <c r="AK8" s="5"/>
      <c r="AM8" s="1"/>
      <c r="AN8" s="2"/>
      <c r="AO8" s="2"/>
    </row>
    <row r="9" spans="2:56" ht="18">
      <c r="B9" s="15">
        <f t="shared" si="12"/>
        <v>44201</v>
      </c>
      <c r="C9" s="24" t="str">
        <f t="shared" si="0"/>
        <v>Tue</v>
      </c>
      <c r="D9" s="5"/>
      <c r="E9" s="15">
        <f t="shared" si="13"/>
        <v>44232</v>
      </c>
      <c r="F9" s="26" t="str">
        <f t="shared" si="1"/>
        <v>Fri</v>
      </c>
      <c r="G9" s="5"/>
      <c r="H9" s="15">
        <f t="shared" si="14"/>
        <v>44260</v>
      </c>
      <c r="I9" s="24" t="str">
        <f t="shared" si="2"/>
        <v>Fri</v>
      </c>
      <c r="J9" s="5"/>
      <c r="K9" s="19">
        <f t="shared" si="15"/>
        <v>44291</v>
      </c>
      <c r="L9" s="40" t="str">
        <f t="shared" si="3"/>
        <v>Mon</v>
      </c>
      <c r="M9" s="39"/>
      <c r="N9" s="19">
        <f t="shared" si="16"/>
        <v>44321</v>
      </c>
      <c r="O9" s="40" t="str">
        <f t="shared" si="4"/>
        <v>Wed</v>
      </c>
      <c r="P9" s="39"/>
      <c r="Q9" s="19">
        <f t="shared" si="17"/>
        <v>44352</v>
      </c>
      <c r="R9" s="26" t="str">
        <f t="shared" si="5"/>
        <v>Sat</v>
      </c>
      <c r="S9" s="5"/>
      <c r="T9" s="19">
        <f t="shared" si="18"/>
        <v>44382</v>
      </c>
      <c r="U9" s="26" t="str">
        <f t="shared" si="6"/>
        <v>Mon</v>
      </c>
      <c r="V9" s="5"/>
      <c r="W9" s="19">
        <f t="shared" si="19"/>
        <v>44413</v>
      </c>
      <c r="X9" s="26" t="str">
        <f t="shared" si="7"/>
        <v>Thu</v>
      </c>
      <c r="Y9" s="5"/>
      <c r="Z9" s="19">
        <f t="shared" si="20"/>
        <v>44444</v>
      </c>
      <c r="AA9" s="26" t="str">
        <f t="shared" si="8"/>
        <v>Sun</v>
      </c>
      <c r="AB9" s="5"/>
      <c r="AC9" s="19">
        <f t="shared" si="21"/>
        <v>44474</v>
      </c>
      <c r="AD9" s="26" t="str">
        <f t="shared" si="11"/>
        <v>Tue</v>
      </c>
      <c r="AE9" s="5"/>
      <c r="AF9" s="19">
        <f t="shared" si="22"/>
        <v>44505</v>
      </c>
      <c r="AG9" s="26" t="str">
        <f t="shared" si="9"/>
        <v>Fri</v>
      </c>
      <c r="AH9" s="5"/>
      <c r="AI9" s="19">
        <f t="shared" si="23"/>
        <v>44535</v>
      </c>
      <c r="AJ9" s="26" t="str">
        <f t="shared" si="10"/>
        <v>Sun</v>
      </c>
      <c r="AK9" s="5"/>
      <c r="AM9" s="1"/>
      <c r="AN9" s="2"/>
      <c r="AO9" s="2"/>
    </row>
    <row r="10" spans="2:56" ht="18">
      <c r="B10" s="15">
        <f t="shared" si="12"/>
        <v>44202</v>
      </c>
      <c r="C10" s="40" t="str">
        <f t="shared" si="0"/>
        <v>Wed</v>
      </c>
      <c r="D10" s="39"/>
      <c r="E10" s="15">
        <f t="shared" si="13"/>
        <v>44233</v>
      </c>
      <c r="F10" s="26" t="str">
        <f t="shared" si="1"/>
        <v>Sat</v>
      </c>
      <c r="G10" s="5"/>
      <c r="H10" s="15">
        <f t="shared" si="14"/>
        <v>44261</v>
      </c>
      <c r="I10" s="24" t="str">
        <f t="shared" si="2"/>
        <v>Sat</v>
      </c>
      <c r="J10" s="5"/>
      <c r="K10" s="19">
        <f t="shared" si="15"/>
        <v>44292</v>
      </c>
      <c r="L10" s="26" t="str">
        <f t="shared" si="3"/>
        <v>Tue</v>
      </c>
      <c r="M10" s="5"/>
      <c r="N10" s="19">
        <f t="shared" si="16"/>
        <v>44322</v>
      </c>
      <c r="O10" s="26" t="str">
        <f t="shared" si="4"/>
        <v>Thu</v>
      </c>
      <c r="P10" s="5"/>
      <c r="Q10" s="19">
        <f t="shared" si="17"/>
        <v>44353</v>
      </c>
      <c r="R10" s="26" t="str">
        <f t="shared" si="5"/>
        <v>Sun</v>
      </c>
      <c r="S10" s="5"/>
      <c r="T10" s="19">
        <f t="shared" si="18"/>
        <v>44383</v>
      </c>
      <c r="U10" s="26" t="str">
        <f t="shared" si="6"/>
        <v>Tue</v>
      </c>
      <c r="V10" s="5"/>
      <c r="W10" s="19">
        <f t="shared" si="19"/>
        <v>44414</v>
      </c>
      <c r="X10" s="26" t="str">
        <f t="shared" si="7"/>
        <v>Fri</v>
      </c>
      <c r="Y10" s="5"/>
      <c r="Z10" s="19">
        <f t="shared" si="20"/>
        <v>44445</v>
      </c>
      <c r="AA10" s="26" t="str">
        <f t="shared" si="8"/>
        <v>Mon</v>
      </c>
      <c r="AB10" s="5"/>
      <c r="AC10" s="19">
        <f t="shared" si="21"/>
        <v>44475</v>
      </c>
      <c r="AD10" s="26" t="str">
        <f t="shared" si="11"/>
        <v>Wed</v>
      </c>
      <c r="AE10" s="5"/>
      <c r="AF10" s="19">
        <f t="shared" si="22"/>
        <v>44506</v>
      </c>
      <c r="AG10" s="26" t="str">
        <f t="shared" si="9"/>
        <v>Sat</v>
      </c>
      <c r="AH10" s="5"/>
      <c r="AI10" s="19">
        <f t="shared" si="23"/>
        <v>44536</v>
      </c>
      <c r="AJ10" s="26" t="str">
        <f t="shared" si="10"/>
        <v>Mon</v>
      </c>
      <c r="AK10" s="5"/>
      <c r="AM10" s="1"/>
      <c r="AN10" s="2"/>
      <c r="AO10" s="2"/>
    </row>
    <row r="11" spans="2:56" ht="18">
      <c r="B11" s="15">
        <f t="shared" si="12"/>
        <v>44203</v>
      </c>
      <c r="C11" s="24" t="str">
        <f t="shared" si="0"/>
        <v>Thu</v>
      </c>
      <c r="D11" s="5"/>
      <c r="E11" s="15">
        <f t="shared" si="13"/>
        <v>44234</v>
      </c>
      <c r="F11" s="26" t="str">
        <f t="shared" si="1"/>
        <v>Sun</v>
      </c>
      <c r="G11" s="5"/>
      <c r="H11" s="15">
        <f t="shared" si="14"/>
        <v>44262</v>
      </c>
      <c r="I11" s="24" t="str">
        <f t="shared" si="2"/>
        <v>Sun</v>
      </c>
      <c r="J11" s="5"/>
      <c r="K11" s="19">
        <f t="shared" si="15"/>
        <v>44293</v>
      </c>
      <c r="L11" s="26" t="str">
        <f t="shared" si="3"/>
        <v>Wed</v>
      </c>
      <c r="M11" s="5"/>
      <c r="N11" s="19">
        <f t="shared" si="16"/>
        <v>44323</v>
      </c>
      <c r="O11" s="26" t="str">
        <f t="shared" si="4"/>
        <v>Fri</v>
      </c>
      <c r="P11" s="5"/>
      <c r="Q11" s="19">
        <f t="shared" si="17"/>
        <v>44354</v>
      </c>
      <c r="R11" s="26" t="str">
        <f t="shared" si="5"/>
        <v>Mon</v>
      </c>
      <c r="S11" s="5"/>
      <c r="T11" s="19">
        <f t="shared" si="18"/>
        <v>44384</v>
      </c>
      <c r="U11" s="26" t="str">
        <f t="shared" si="6"/>
        <v>Wed</v>
      </c>
      <c r="V11" s="5"/>
      <c r="W11" s="19">
        <f t="shared" si="19"/>
        <v>44415</v>
      </c>
      <c r="X11" s="26" t="str">
        <f t="shared" si="7"/>
        <v>Sat</v>
      </c>
      <c r="Y11" s="5"/>
      <c r="Z11" s="19">
        <f t="shared" si="20"/>
        <v>44446</v>
      </c>
      <c r="AA11" s="26" t="str">
        <f t="shared" si="8"/>
        <v>Tue</v>
      </c>
      <c r="AB11" s="5"/>
      <c r="AC11" s="19">
        <f t="shared" si="21"/>
        <v>44476</v>
      </c>
      <c r="AD11" s="26" t="str">
        <f t="shared" si="11"/>
        <v>Thu</v>
      </c>
      <c r="AE11" s="5"/>
      <c r="AF11" s="19">
        <f t="shared" si="22"/>
        <v>44507</v>
      </c>
      <c r="AG11" s="26" t="str">
        <f t="shared" si="9"/>
        <v>Sun</v>
      </c>
      <c r="AH11" s="5"/>
      <c r="AI11" s="19">
        <f t="shared" si="23"/>
        <v>44537</v>
      </c>
      <c r="AJ11" s="40" t="str">
        <f t="shared" si="10"/>
        <v>Tue</v>
      </c>
      <c r="AK11" s="39"/>
      <c r="AM11" s="1"/>
      <c r="AN11" s="2"/>
      <c r="AO11" s="2"/>
    </row>
    <row r="12" spans="2:56" ht="18">
      <c r="B12" s="15">
        <f t="shared" si="12"/>
        <v>44204</v>
      </c>
      <c r="C12" s="24" t="str">
        <f t="shared" si="0"/>
        <v>Fri</v>
      </c>
      <c r="D12" s="5"/>
      <c r="E12" s="15">
        <f t="shared" si="13"/>
        <v>44235</v>
      </c>
      <c r="F12" s="26" t="str">
        <f t="shared" si="1"/>
        <v>Mon</v>
      </c>
      <c r="G12" s="5"/>
      <c r="H12" s="15">
        <f t="shared" si="14"/>
        <v>44263</v>
      </c>
      <c r="I12" s="24" t="str">
        <f t="shared" si="2"/>
        <v>Mon</v>
      </c>
      <c r="J12" s="5"/>
      <c r="K12" s="19">
        <f t="shared" si="15"/>
        <v>44294</v>
      </c>
      <c r="L12" s="26" t="str">
        <f t="shared" si="3"/>
        <v>Thu</v>
      </c>
      <c r="M12" s="5"/>
      <c r="N12" s="19">
        <f t="shared" si="16"/>
        <v>44324</v>
      </c>
      <c r="O12" s="40" t="str">
        <f t="shared" si="4"/>
        <v>Sat</v>
      </c>
      <c r="P12" s="5"/>
      <c r="Q12" s="19">
        <f t="shared" si="17"/>
        <v>44355</v>
      </c>
      <c r="R12" s="26" t="str">
        <f t="shared" si="5"/>
        <v>Tue</v>
      </c>
      <c r="S12" s="5"/>
      <c r="T12" s="19">
        <f t="shared" si="18"/>
        <v>44385</v>
      </c>
      <c r="U12" s="26" t="str">
        <f t="shared" si="6"/>
        <v>Thu</v>
      </c>
      <c r="V12" s="5"/>
      <c r="W12" s="19">
        <f t="shared" si="19"/>
        <v>44416</v>
      </c>
      <c r="X12" s="26" t="str">
        <f t="shared" si="7"/>
        <v>Sun</v>
      </c>
      <c r="Y12" s="5"/>
      <c r="Z12" s="19">
        <f t="shared" si="20"/>
        <v>44447</v>
      </c>
      <c r="AA12" s="26" t="str">
        <f t="shared" si="8"/>
        <v>Wed</v>
      </c>
      <c r="AB12" s="5"/>
      <c r="AC12" s="19">
        <f t="shared" si="21"/>
        <v>44477</v>
      </c>
      <c r="AD12" s="26" t="str">
        <f t="shared" si="11"/>
        <v>Fri</v>
      </c>
      <c r="AE12" s="5"/>
      <c r="AF12" s="19">
        <f t="shared" si="22"/>
        <v>44508</v>
      </c>
      <c r="AG12" s="26" t="str">
        <f t="shared" si="9"/>
        <v>Mon</v>
      </c>
      <c r="AH12" s="5"/>
      <c r="AI12" s="19">
        <f t="shared" si="23"/>
        <v>44538</v>
      </c>
      <c r="AJ12" s="26" t="str">
        <f t="shared" si="10"/>
        <v>Wed</v>
      </c>
      <c r="AK12" s="5"/>
      <c r="AM12" s="1"/>
      <c r="AN12" s="2"/>
      <c r="AO12" s="2"/>
    </row>
    <row r="13" spans="2:56" ht="18">
      <c r="B13" s="15">
        <f t="shared" si="12"/>
        <v>44205</v>
      </c>
      <c r="C13" s="24" t="str">
        <f t="shared" si="0"/>
        <v>Sat</v>
      </c>
      <c r="D13" s="5"/>
      <c r="E13" s="15">
        <f t="shared" si="13"/>
        <v>44236</v>
      </c>
      <c r="F13" s="26" t="str">
        <f t="shared" si="1"/>
        <v>Tue</v>
      </c>
      <c r="G13" s="5"/>
      <c r="H13" s="15">
        <f t="shared" si="14"/>
        <v>44264</v>
      </c>
      <c r="I13" s="24" t="str">
        <f t="shared" si="2"/>
        <v>Tue</v>
      </c>
      <c r="J13" s="5"/>
      <c r="K13" s="19">
        <f t="shared" si="15"/>
        <v>44295</v>
      </c>
      <c r="L13" s="26" t="str">
        <f t="shared" si="3"/>
        <v>Fri</v>
      </c>
      <c r="M13" s="5"/>
      <c r="N13" s="19">
        <f t="shared" si="16"/>
        <v>44325</v>
      </c>
      <c r="O13" s="40" t="str">
        <f t="shared" si="4"/>
        <v>Sun</v>
      </c>
      <c r="P13" s="5"/>
      <c r="Q13" s="19">
        <f t="shared" si="17"/>
        <v>44356</v>
      </c>
      <c r="R13" s="26" t="str">
        <f t="shared" si="5"/>
        <v>Wed</v>
      </c>
      <c r="S13" s="5"/>
      <c r="T13" s="19">
        <f t="shared" si="18"/>
        <v>44386</v>
      </c>
      <c r="U13" s="26" t="str">
        <f t="shared" si="6"/>
        <v>Fri</v>
      </c>
      <c r="V13" s="5"/>
      <c r="W13" s="19">
        <f t="shared" si="19"/>
        <v>44417</v>
      </c>
      <c r="X13" s="26" t="str">
        <f t="shared" si="7"/>
        <v>Mon</v>
      </c>
      <c r="Y13" s="5"/>
      <c r="Z13" s="19">
        <f t="shared" si="20"/>
        <v>44448</v>
      </c>
      <c r="AA13" s="26" t="str">
        <f t="shared" si="8"/>
        <v>Thu</v>
      </c>
      <c r="AB13" s="5"/>
      <c r="AC13" s="19">
        <f t="shared" si="21"/>
        <v>44478</v>
      </c>
      <c r="AD13" s="26" t="str">
        <f t="shared" si="11"/>
        <v>Sat</v>
      </c>
      <c r="AE13" s="5"/>
      <c r="AF13" s="19">
        <f t="shared" si="22"/>
        <v>44509</v>
      </c>
      <c r="AG13" s="26" t="str">
        <f t="shared" si="9"/>
        <v>Tue</v>
      </c>
      <c r="AH13" s="5"/>
      <c r="AI13" s="19">
        <f t="shared" si="23"/>
        <v>44539</v>
      </c>
      <c r="AJ13" s="26" t="str">
        <f t="shared" si="10"/>
        <v>Thu</v>
      </c>
      <c r="AK13" s="5"/>
      <c r="AM13" s="1"/>
      <c r="AN13" s="2"/>
      <c r="AO13" s="2"/>
    </row>
    <row r="14" spans="2:56" ht="18">
      <c r="B14" s="15">
        <f t="shared" si="12"/>
        <v>44206</v>
      </c>
      <c r="C14" s="24" t="str">
        <f t="shared" si="0"/>
        <v>Sun</v>
      </c>
      <c r="D14" s="5"/>
      <c r="E14" s="15">
        <f t="shared" si="13"/>
        <v>44237</v>
      </c>
      <c r="F14" s="26" t="str">
        <f t="shared" si="1"/>
        <v>Wed</v>
      </c>
      <c r="G14" s="5"/>
      <c r="H14" s="15">
        <f t="shared" si="14"/>
        <v>44265</v>
      </c>
      <c r="I14" s="24" t="str">
        <f t="shared" si="2"/>
        <v>Wed</v>
      </c>
      <c r="J14" s="5"/>
      <c r="K14" s="19">
        <f t="shared" si="15"/>
        <v>44296</v>
      </c>
      <c r="L14" s="26" t="str">
        <f t="shared" si="3"/>
        <v>Sat</v>
      </c>
      <c r="M14" s="5"/>
      <c r="N14" s="19">
        <f t="shared" si="16"/>
        <v>44326</v>
      </c>
      <c r="O14" s="26" t="str">
        <f t="shared" si="4"/>
        <v>Mon</v>
      </c>
      <c r="P14" s="5"/>
      <c r="Q14" s="19">
        <f t="shared" si="17"/>
        <v>44357</v>
      </c>
      <c r="R14" s="26" t="str">
        <f t="shared" si="5"/>
        <v>Thu</v>
      </c>
      <c r="S14" s="5"/>
      <c r="T14" s="19">
        <f t="shared" si="18"/>
        <v>44387</v>
      </c>
      <c r="U14" s="26" t="str">
        <f t="shared" si="6"/>
        <v>Sat</v>
      </c>
      <c r="V14" s="5"/>
      <c r="W14" s="19">
        <f t="shared" si="19"/>
        <v>44418</v>
      </c>
      <c r="X14" s="26" t="str">
        <f t="shared" si="7"/>
        <v>Tue</v>
      </c>
      <c r="Y14" s="5"/>
      <c r="Z14" s="19">
        <f t="shared" si="20"/>
        <v>44449</v>
      </c>
      <c r="AA14" s="26" t="str">
        <f t="shared" si="8"/>
        <v>Fri</v>
      </c>
      <c r="AB14" s="5"/>
      <c r="AC14" s="19">
        <f t="shared" si="21"/>
        <v>44479</v>
      </c>
      <c r="AD14" s="26" t="str">
        <f t="shared" si="11"/>
        <v>Sun</v>
      </c>
      <c r="AE14" s="5"/>
      <c r="AF14" s="19">
        <f t="shared" si="22"/>
        <v>44510</v>
      </c>
      <c r="AG14" s="26" t="str">
        <f t="shared" si="9"/>
        <v>Wed</v>
      </c>
      <c r="AH14" s="5"/>
      <c r="AI14" s="19">
        <f t="shared" si="23"/>
        <v>44540</v>
      </c>
      <c r="AJ14" s="26" t="str">
        <f t="shared" si="10"/>
        <v>Fri</v>
      </c>
      <c r="AK14" s="5"/>
      <c r="AM14" s="1"/>
      <c r="AN14" s="2"/>
      <c r="AO14" s="2"/>
    </row>
    <row r="15" spans="2:56" ht="18">
      <c r="B15" s="15">
        <f t="shared" si="12"/>
        <v>44207</v>
      </c>
      <c r="C15" s="40" t="str">
        <f t="shared" si="0"/>
        <v>Mon</v>
      </c>
      <c r="D15" s="39"/>
      <c r="E15" s="15">
        <f t="shared" si="13"/>
        <v>44238</v>
      </c>
      <c r="F15" s="26" t="str">
        <f t="shared" si="1"/>
        <v>Thu</v>
      </c>
      <c r="G15" s="5"/>
      <c r="H15" s="15">
        <f t="shared" si="14"/>
        <v>44266</v>
      </c>
      <c r="I15" s="24" t="str">
        <f t="shared" si="2"/>
        <v>Thu</v>
      </c>
      <c r="J15" s="5"/>
      <c r="K15" s="19">
        <f t="shared" si="15"/>
        <v>44297</v>
      </c>
      <c r="L15" s="26" t="str">
        <f t="shared" si="3"/>
        <v>Sun</v>
      </c>
      <c r="M15" s="5"/>
      <c r="N15" s="19">
        <f t="shared" si="16"/>
        <v>44327</v>
      </c>
      <c r="O15" s="26" t="str">
        <f t="shared" si="4"/>
        <v>Tue</v>
      </c>
      <c r="P15" s="5"/>
      <c r="Q15" s="19">
        <f t="shared" si="17"/>
        <v>44358</v>
      </c>
      <c r="R15" s="26" t="str">
        <f t="shared" si="5"/>
        <v>Fri</v>
      </c>
      <c r="S15" s="5"/>
      <c r="T15" s="19">
        <f t="shared" si="18"/>
        <v>44388</v>
      </c>
      <c r="U15" s="26" t="str">
        <f t="shared" si="6"/>
        <v>Sun</v>
      </c>
      <c r="V15" s="5"/>
      <c r="W15" s="19">
        <f t="shared" si="19"/>
        <v>44419</v>
      </c>
      <c r="X15" s="40" t="str">
        <f t="shared" si="7"/>
        <v>Wed</v>
      </c>
      <c r="Y15" s="39"/>
      <c r="Z15" s="19">
        <f t="shared" si="20"/>
        <v>44450</v>
      </c>
      <c r="AA15" s="26" t="str">
        <f t="shared" si="8"/>
        <v>Sat</v>
      </c>
      <c r="AB15" s="5"/>
      <c r="AC15" s="19">
        <f t="shared" si="21"/>
        <v>44480</v>
      </c>
      <c r="AD15" s="40" t="str">
        <f t="shared" si="11"/>
        <v>Mon</v>
      </c>
      <c r="AE15" s="39"/>
      <c r="AF15" s="19">
        <f t="shared" si="22"/>
        <v>44511</v>
      </c>
      <c r="AG15" s="40" t="str">
        <f t="shared" si="9"/>
        <v>Thu</v>
      </c>
      <c r="AH15" s="39"/>
      <c r="AI15" s="19">
        <f t="shared" si="23"/>
        <v>44541</v>
      </c>
      <c r="AJ15" s="26" t="str">
        <f t="shared" si="10"/>
        <v>Sat</v>
      </c>
      <c r="AK15" s="5"/>
      <c r="AM15" s="1"/>
      <c r="AN15" s="2"/>
      <c r="AO15" s="2"/>
    </row>
    <row r="16" spans="2:56" ht="18">
      <c r="B16" s="15">
        <f t="shared" si="12"/>
        <v>44208</v>
      </c>
      <c r="C16" s="24" t="str">
        <f t="shared" si="0"/>
        <v>Tue</v>
      </c>
      <c r="D16" s="5" t="s">
        <v>77</v>
      </c>
      <c r="E16" s="15">
        <f t="shared" si="13"/>
        <v>44239</v>
      </c>
      <c r="F16" s="40" t="str">
        <f t="shared" si="1"/>
        <v>Fri</v>
      </c>
      <c r="G16" s="39"/>
      <c r="H16" s="15">
        <f t="shared" si="14"/>
        <v>44267</v>
      </c>
      <c r="I16" s="24" t="str">
        <f t="shared" si="2"/>
        <v>Fri</v>
      </c>
      <c r="J16" s="5"/>
      <c r="K16" s="19">
        <f t="shared" si="15"/>
        <v>44298</v>
      </c>
      <c r="L16" s="26" t="str">
        <f t="shared" si="3"/>
        <v>Mon</v>
      </c>
      <c r="M16" s="5"/>
      <c r="N16" s="19">
        <f t="shared" si="16"/>
        <v>44328</v>
      </c>
      <c r="O16" s="26" t="str">
        <f t="shared" si="4"/>
        <v>Wed</v>
      </c>
      <c r="P16" s="5"/>
      <c r="Q16" s="19">
        <f t="shared" si="17"/>
        <v>44359</v>
      </c>
      <c r="R16" s="26" t="str">
        <f t="shared" si="5"/>
        <v>Sat</v>
      </c>
      <c r="S16" s="5"/>
      <c r="T16" s="19">
        <f t="shared" si="18"/>
        <v>44389</v>
      </c>
      <c r="U16" s="26" t="str">
        <f t="shared" si="6"/>
        <v>Mon</v>
      </c>
      <c r="V16" s="5"/>
      <c r="W16" s="19">
        <f t="shared" si="19"/>
        <v>44420</v>
      </c>
      <c r="X16" s="26" t="str">
        <f t="shared" si="7"/>
        <v>Thu</v>
      </c>
      <c r="Y16" s="5"/>
      <c r="Z16" s="19">
        <f t="shared" si="20"/>
        <v>44451</v>
      </c>
      <c r="AA16" s="26" t="str">
        <f t="shared" si="8"/>
        <v>Sun</v>
      </c>
      <c r="AB16" s="5"/>
      <c r="AC16" s="19">
        <f t="shared" si="21"/>
        <v>44481</v>
      </c>
      <c r="AD16" s="26" t="str">
        <f t="shared" si="11"/>
        <v>Tue</v>
      </c>
      <c r="AE16" s="5"/>
      <c r="AF16" s="19">
        <f t="shared" si="22"/>
        <v>44512</v>
      </c>
      <c r="AG16" s="26" t="str">
        <f t="shared" si="9"/>
        <v>Fri</v>
      </c>
      <c r="AH16" s="5"/>
      <c r="AI16" s="19">
        <f t="shared" si="23"/>
        <v>44542</v>
      </c>
      <c r="AJ16" s="26" t="str">
        <f t="shared" si="10"/>
        <v>Sun</v>
      </c>
      <c r="AK16" s="5"/>
      <c r="AM16" s="1"/>
      <c r="AN16" s="2"/>
      <c r="AO16" s="2"/>
    </row>
    <row r="17" spans="2:41" ht="18">
      <c r="B17" s="15">
        <f t="shared" si="12"/>
        <v>44209</v>
      </c>
      <c r="C17" s="26" t="str">
        <f t="shared" si="0"/>
        <v>Wed</v>
      </c>
      <c r="D17" s="5" t="s">
        <v>78</v>
      </c>
      <c r="E17" s="15">
        <f t="shared" si="13"/>
        <v>44240</v>
      </c>
      <c r="F17" s="40" t="str">
        <f t="shared" si="1"/>
        <v>Sat</v>
      </c>
      <c r="G17" s="39"/>
      <c r="H17" s="15">
        <f t="shared" si="14"/>
        <v>44268</v>
      </c>
      <c r="I17" s="24" t="str">
        <f t="shared" si="2"/>
        <v>Sat</v>
      </c>
      <c r="J17" s="5"/>
      <c r="K17" s="19">
        <f t="shared" si="15"/>
        <v>44299</v>
      </c>
      <c r="L17" s="26" t="str">
        <f t="shared" si="3"/>
        <v>Tue</v>
      </c>
      <c r="M17" s="5"/>
      <c r="N17" s="19">
        <f t="shared" si="16"/>
        <v>44329</v>
      </c>
      <c r="O17" s="40" t="str">
        <f t="shared" si="4"/>
        <v>Thu</v>
      </c>
      <c r="P17" s="39"/>
      <c r="Q17" s="19">
        <f t="shared" si="17"/>
        <v>44360</v>
      </c>
      <c r="R17" s="26" t="str">
        <f t="shared" si="5"/>
        <v>Sun</v>
      </c>
      <c r="S17" s="5"/>
      <c r="T17" s="19">
        <f t="shared" si="18"/>
        <v>44390</v>
      </c>
      <c r="U17" s="26" t="str">
        <f t="shared" si="6"/>
        <v>Tue</v>
      </c>
      <c r="V17" s="5"/>
      <c r="W17" s="19">
        <f t="shared" si="19"/>
        <v>44421</v>
      </c>
      <c r="X17" s="26" t="str">
        <f t="shared" si="7"/>
        <v>Fri</v>
      </c>
      <c r="Y17" s="5"/>
      <c r="Z17" s="19">
        <f t="shared" si="20"/>
        <v>44452</v>
      </c>
      <c r="AA17" s="26" t="str">
        <f t="shared" si="8"/>
        <v>Mon</v>
      </c>
      <c r="AB17" s="5"/>
      <c r="AC17" s="19">
        <f t="shared" si="21"/>
        <v>44482</v>
      </c>
      <c r="AD17" s="26" t="str">
        <f t="shared" si="11"/>
        <v>Wed</v>
      </c>
      <c r="AE17" s="5"/>
      <c r="AF17" s="19">
        <f t="shared" si="22"/>
        <v>44513</v>
      </c>
      <c r="AG17" s="26" t="str">
        <f t="shared" si="9"/>
        <v>Sat</v>
      </c>
      <c r="AH17" s="5"/>
      <c r="AI17" s="19">
        <f t="shared" si="23"/>
        <v>44543</v>
      </c>
      <c r="AJ17" s="26" t="str">
        <f t="shared" si="10"/>
        <v>Mon</v>
      </c>
      <c r="AK17" s="5"/>
      <c r="AM17" s="1"/>
      <c r="AN17" s="2"/>
      <c r="AO17" s="2"/>
    </row>
    <row r="18" spans="2:41" ht="18">
      <c r="B18" s="15">
        <f t="shared" si="12"/>
        <v>44210</v>
      </c>
      <c r="C18" s="24" t="str">
        <f t="shared" si="0"/>
        <v>Thu</v>
      </c>
      <c r="D18" s="5"/>
      <c r="E18" s="15">
        <f t="shared" si="13"/>
        <v>44241</v>
      </c>
      <c r="F18" s="40" t="str">
        <f t="shared" si="1"/>
        <v>Sun</v>
      </c>
      <c r="G18" s="39"/>
      <c r="H18" s="15">
        <f t="shared" si="14"/>
        <v>44269</v>
      </c>
      <c r="I18" s="24" t="str">
        <f t="shared" si="2"/>
        <v>Sun</v>
      </c>
      <c r="J18" s="5"/>
      <c r="K18" s="19">
        <f t="shared" si="15"/>
        <v>44300</v>
      </c>
      <c r="L18" s="26" t="str">
        <f t="shared" si="3"/>
        <v>Wed</v>
      </c>
      <c r="M18" s="5"/>
      <c r="N18" s="19">
        <f t="shared" si="16"/>
        <v>44330</v>
      </c>
      <c r="O18" s="26" t="str">
        <f t="shared" si="4"/>
        <v>Fri</v>
      </c>
      <c r="P18" s="5"/>
      <c r="Q18" s="19">
        <f t="shared" si="17"/>
        <v>44361</v>
      </c>
      <c r="R18" s="40" t="str">
        <f t="shared" si="5"/>
        <v>Mon</v>
      </c>
      <c r="S18" s="39"/>
      <c r="T18" s="19">
        <f t="shared" si="18"/>
        <v>44391</v>
      </c>
      <c r="U18" s="40" t="str">
        <f t="shared" si="6"/>
        <v>Wed</v>
      </c>
      <c r="V18" s="39"/>
      <c r="W18" s="19">
        <f t="shared" si="19"/>
        <v>44422</v>
      </c>
      <c r="X18" s="26" t="str">
        <f t="shared" si="7"/>
        <v>Sat</v>
      </c>
      <c r="Y18" s="5"/>
      <c r="Z18" s="19">
        <f t="shared" si="20"/>
        <v>44453</v>
      </c>
      <c r="AA18" s="26" t="str">
        <f t="shared" si="8"/>
        <v>Tue</v>
      </c>
      <c r="AB18" s="5"/>
      <c r="AC18" s="19">
        <f t="shared" si="21"/>
        <v>44483</v>
      </c>
      <c r="AD18" s="26" t="str">
        <f t="shared" si="11"/>
        <v>Thu</v>
      </c>
      <c r="AE18" s="5"/>
      <c r="AF18" s="19">
        <f t="shared" si="22"/>
        <v>44514</v>
      </c>
      <c r="AG18" s="26" t="str">
        <f t="shared" si="9"/>
        <v>Sun</v>
      </c>
      <c r="AH18" s="5"/>
      <c r="AI18" s="19">
        <f t="shared" si="23"/>
        <v>44544</v>
      </c>
      <c r="AJ18" s="26" t="str">
        <f t="shared" si="10"/>
        <v>Tue</v>
      </c>
      <c r="AK18" s="5"/>
      <c r="AM18" s="1"/>
      <c r="AN18" s="2"/>
      <c r="AO18" s="2"/>
    </row>
    <row r="19" spans="2:41" ht="18">
      <c r="B19" s="15">
        <f t="shared" si="12"/>
        <v>44211</v>
      </c>
      <c r="C19" s="24" t="str">
        <f t="shared" si="0"/>
        <v>Fri</v>
      </c>
      <c r="D19" s="5"/>
      <c r="E19" s="15">
        <f t="shared" si="13"/>
        <v>44242</v>
      </c>
      <c r="F19" s="40" t="str">
        <f t="shared" si="1"/>
        <v>Mon</v>
      </c>
      <c r="G19" s="39"/>
      <c r="H19" s="15">
        <f t="shared" si="14"/>
        <v>44270</v>
      </c>
      <c r="I19" s="24" t="str">
        <f t="shared" si="2"/>
        <v>Mon</v>
      </c>
      <c r="J19" s="5"/>
      <c r="K19" s="19">
        <f t="shared" si="15"/>
        <v>44301</v>
      </c>
      <c r="L19" s="26" t="str">
        <f t="shared" si="3"/>
        <v>Thu</v>
      </c>
      <c r="M19" s="5"/>
      <c r="N19" s="19">
        <f t="shared" si="16"/>
        <v>44331</v>
      </c>
      <c r="O19" s="26" t="str">
        <f t="shared" si="4"/>
        <v>Sat</v>
      </c>
      <c r="P19" s="5"/>
      <c r="Q19" s="19">
        <f t="shared" si="17"/>
        <v>44362</v>
      </c>
      <c r="R19" s="26" t="str">
        <f t="shared" si="5"/>
        <v>Tue</v>
      </c>
      <c r="S19" s="5"/>
      <c r="T19" s="19">
        <f t="shared" si="18"/>
        <v>44392</v>
      </c>
      <c r="U19" s="26" t="str">
        <f t="shared" si="6"/>
        <v>Thu</v>
      </c>
      <c r="V19" s="5"/>
      <c r="W19" s="19">
        <f t="shared" si="19"/>
        <v>44423</v>
      </c>
      <c r="X19" s="26" t="str">
        <f t="shared" si="7"/>
        <v>Sun</v>
      </c>
      <c r="Y19" s="5"/>
      <c r="Z19" s="19">
        <f t="shared" si="20"/>
        <v>44454</v>
      </c>
      <c r="AA19" s="26" t="str">
        <f t="shared" si="8"/>
        <v>Wed</v>
      </c>
      <c r="AB19" s="5"/>
      <c r="AC19" s="19">
        <f t="shared" si="21"/>
        <v>44484</v>
      </c>
      <c r="AD19" s="26" t="str">
        <f t="shared" si="11"/>
        <v>Fri</v>
      </c>
      <c r="AE19" s="5"/>
      <c r="AF19" s="19">
        <f t="shared" si="22"/>
        <v>44515</v>
      </c>
      <c r="AG19" s="26" t="str">
        <f t="shared" si="9"/>
        <v>Mon</v>
      </c>
      <c r="AH19" s="5"/>
      <c r="AI19" s="19">
        <f t="shared" si="23"/>
        <v>44545</v>
      </c>
      <c r="AJ19" s="26" t="str">
        <f t="shared" si="10"/>
        <v>Wed</v>
      </c>
      <c r="AK19" s="5"/>
      <c r="AM19" s="1"/>
      <c r="AN19" s="2"/>
      <c r="AO19" s="2"/>
    </row>
    <row r="20" spans="2:41" ht="45">
      <c r="B20" s="15">
        <f t="shared" si="12"/>
        <v>44212</v>
      </c>
      <c r="C20" s="24" t="str">
        <f t="shared" si="0"/>
        <v>Sat</v>
      </c>
      <c r="D20" s="5"/>
      <c r="E20" s="15">
        <f t="shared" si="13"/>
        <v>44243</v>
      </c>
      <c r="F20" s="40" t="str">
        <f t="shared" si="1"/>
        <v>Tue</v>
      </c>
      <c r="G20" s="39" t="s">
        <v>80</v>
      </c>
      <c r="H20" s="15">
        <f t="shared" si="14"/>
        <v>44271</v>
      </c>
      <c r="I20" s="24" t="str">
        <f t="shared" si="2"/>
        <v>Tue</v>
      </c>
      <c r="J20" s="5"/>
      <c r="K20" s="19">
        <f t="shared" si="15"/>
        <v>44302</v>
      </c>
      <c r="L20" s="26" t="str">
        <f t="shared" si="3"/>
        <v>Fri</v>
      </c>
      <c r="M20" s="5"/>
      <c r="N20" s="19">
        <f t="shared" si="16"/>
        <v>44332</v>
      </c>
      <c r="O20" s="26" t="str">
        <f t="shared" si="4"/>
        <v>Sun</v>
      </c>
      <c r="P20" s="5"/>
      <c r="Q20" s="19">
        <f t="shared" si="17"/>
        <v>44363</v>
      </c>
      <c r="R20" s="26" t="str">
        <f t="shared" si="5"/>
        <v>Wed</v>
      </c>
      <c r="S20" s="5"/>
      <c r="T20" s="19">
        <f t="shared" si="18"/>
        <v>44393</v>
      </c>
      <c r="U20" s="26" t="str">
        <f t="shared" si="6"/>
        <v>Fri</v>
      </c>
      <c r="V20" s="5"/>
      <c r="W20" s="19">
        <f t="shared" si="19"/>
        <v>44424</v>
      </c>
      <c r="X20" s="26" t="str">
        <f t="shared" si="7"/>
        <v>Mon</v>
      </c>
      <c r="Y20" s="5"/>
      <c r="Z20" s="19">
        <f t="shared" si="20"/>
        <v>44455</v>
      </c>
      <c r="AA20" s="26" t="str">
        <f t="shared" si="8"/>
        <v>Thu</v>
      </c>
      <c r="AB20" s="5"/>
      <c r="AC20" s="19">
        <f t="shared" si="21"/>
        <v>44485</v>
      </c>
      <c r="AD20" s="26" t="str">
        <f t="shared" si="11"/>
        <v>Sat</v>
      </c>
      <c r="AE20" s="5"/>
      <c r="AF20" s="19">
        <f t="shared" si="22"/>
        <v>44516</v>
      </c>
      <c r="AG20" s="26" t="str">
        <f t="shared" si="9"/>
        <v>Tue</v>
      </c>
      <c r="AH20" s="5"/>
      <c r="AI20" s="19">
        <f t="shared" si="23"/>
        <v>44546</v>
      </c>
      <c r="AJ20" s="26" t="str">
        <f t="shared" si="10"/>
        <v>Thu</v>
      </c>
      <c r="AK20" s="5"/>
      <c r="AM20" s="1"/>
      <c r="AN20" s="2"/>
      <c r="AO20" s="2"/>
    </row>
    <row r="21" spans="2:41" ht="18">
      <c r="B21" s="15">
        <f t="shared" si="12"/>
        <v>44213</v>
      </c>
      <c r="C21" s="24" t="str">
        <f t="shared" si="0"/>
        <v>Sun</v>
      </c>
      <c r="D21" s="5"/>
      <c r="E21" s="15">
        <f t="shared" si="13"/>
        <v>44244</v>
      </c>
      <c r="F21" s="40" t="str">
        <f t="shared" si="1"/>
        <v>Wed</v>
      </c>
      <c r="G21" s="39" t="s">
        <v>79</v>
      </c>
      <c r="H21" s="15">
        <f t="shared" si="14"/>
        <v>44272</v>
      </c>
      <c r="I21" s="24" t="str">
        <f t="shared" si="2"/>
        <v>Wed</v>
      </c>
      <c r="J21" s="5" t="s">
        <v>82</v>
      </c>
      <c r="K21" s="19">
        <f t="shared" si="15"/>
        <v>44303</v>
      </c>
      <c r="L21" s="26" t="str">
        <f t="shared" si="3"/>
        <v>Sat</v>
      </c>
      <c r="M21" s="5"/>
      <c r="N21" s="19">
        <f t="shared" si="16"/>
        <v>44333</v>
      </c>
      <c r="O21" s="26" t="str">
        <f t="shared" si="4"/>
        <v>Mon</v>
      </c>
      <c r="P21" s="5"/>
      <c r="Q21" s="19">
        <f t="shared" si="17"/>
        <v>44364</v>
      </c>
      <c r="R21" s="26" t="str">
        <f t="shared" si="5"/>
        <v>Thu</v>
      </c>
      <c r="S21" s="5"/>
      <c r="T21" s="19">
        <f t="shared" si="18"/>
        <v>44394</v>
      </c>
      <c r="U21" s="26" t="str">
        <f t="shared" si="6"/>
        <v>Sat</v>
      </c>
      <c r="V21" s="5"/>
      <c r="W21" s="19">
        <f t="shared" si="19"/>
        <v>44425</v>
      </c>
      <c r="X21" s="26" t="str">
        <f t="shared" si="7"/>
        <v>Tue</v>
      </c>
      <c r="Y21" s="5"/>
      <c r="Z21" s="19">
        <f t="shared" si="20"/>
        <v>44456</v>
      </c>
      <c r="AA21" s="26" t="str">
        <f t="shared" si="8"/>
        <v>Fri</v>
      </c>
      <c r="AB21" s="5"/>
      <c r="AC21" s="19">
        <f t="shared" si="21"/>
        <v>44486</v>
      </c>
      <c r="AD21" s="26" t="str">
        <f t="shared" si="11"/>
        <v>Sun</v>
      </c>
      <c r="AE21" s="5"/>
      <c r="AF21" s="19">
        <f t="shared" si="22"/>
        <v>44517</v>
      </c>
      <c r="AG21" s="26" t="str">
        <f t="shared" si="9"/>
        <v>Wed</v>
      </c>
      <c r="AH21" s="5"/>
      <c r="AI21" s="19">
        <f t="shared" si="23"/>
        <v>44547</v>
      </c>
      <c r="AJ21" s="26" t="str">
        <f t="shared" si="10"/>
        <v>Fri</v>
      </c>
      <c r="AK21" s="5"/>
      <c r="AM21" s="1"/>
      <c r="AN21" s="2"/>
      <c r="AO21" s="2"/>
    </row>
    <row r="22" spans="2:41" ht="18">
      <c r="B22" s="15">
        <f t="shared" si="12"/>
        <v>44214</v>
      </c>
      <c r="C22" s="24" t="str">
        <f t="shared" si="0"/>
        <v>Mon</v>
      </c>
      <c r="D22" s="5"/>
      <c r="E22" s="15">
        <f t="shared" si="13"/>
        <v>44245</v>
      </c>
      <c r="F22" s="26" t="str">
        <f t="shared" si="1"/>
        <v>Thu</v>
      </c>
      <c r="G22" s="5" t="s">
        <v>79</v>
      </c>
      <c r="H22" s="15">
        <f t="shared" si="14"/>
        <v>44273</v>
      </c>
      <c r="I22" s="24" t="str">
        <f t="shared" si="2"/>
        <v>Thu</v>
      </c>
      <c r="J22" s="5"/>
      <c r="K22" s="19">
        <f t="shared" si="15"/>
        <v>44304</v>
      </c>
      <c r="L22" s="26" t="str">
        <f t="shared" si="3"/>
        <v>Sun</v>
      </c>
      <c r="M22" s="5"/>
      <c r="N22" s="19">
        <f t="shared" si="16"/>
        <v>44334</v>
      </c>
      <c r="O22" s="26" t="str">
        <f t="shared" si="4"/>
        <v>Tue</v>
      </c>
      <c r="P22" s="5"/>
      <c r="Q22" s="19">
        <f t="shared" si="17"/>
        <v>44365</v>
      </c>
      <c r="R22" s="26" t="str">
        <f t="shared" si="5"/>
        <v>Fri</v>
      </c>
      <c r="S22" s="5"/>
      <c r="T22" s="19">
        <f t="shared" si="18"/>
        <v>44395</v>
      </c>
      <c r="U22" s="26" t="str">
        <f t="shared" si="6"/>
        <v>Sun</v>
      </c>
      <c r="V22" s="5"/>
      <c r="W22" s="19">
        <f t="shared" si="19"/>
        <v>44426</v>
      </c>
      <c r="X22" s="26" t="str">
        <f t="shared" si="7"/>
        <v>Wed</v>
      </c>
      <c r="Y22" s="5"/>
      <c r="Z22" s="19">
        <f t="shared" si="20"/>
        <v>44457</v>
      </c>
      <c r="AA22" s="26" t="str">
        <f t="shared" si="8"/>
        <v>Sat</v>
      </c>
      <c r="AB22" s="5"/>
      <c r="AC22" s="19">
        <f t="shared" si="21"/>
        <v>44487</v>
      </c>
      <c r="AD22" s="26" t="str">
        <f t="shared" si="11"/>
        <v>Mon</v>
      </c>
      <c r="AE22" s="5"/>
      <c r="AF22" s="19">
        <f t="shared" si="22"/>
        <v>44518</v>
      </c>
      <c r="AG22" s="26" t="str">
        <f t="shared" si="9"/>
        <v>Thu</v>
      </c>
      <c r="AH22" s="5"/>
      <c r="AI22" s="19">
        <f t="shared" si="23"/>
        <v>44548</v>
      </c>
      <c r="AJ22" s="26" t="str">
        <f t="shared" si="10"/>
        <v>Sat</v>
      </c>
      <c r="AK22" s="5"/>
      <c r="AM22" s="1"/>
      <c r="AN22" s="2"/>
      <c r="AO22" s="2"/>
    </row>
    <row r="23" spans="2:41" ht="18">
      <c r="B23" s="15">
        <f t="shared" si="12"/>
        <v>44215</v>
      </c>
      <c r="C23" s="24" t="str">
        <f t="shared" si="0"/>
        <v>Tue</v>
      </c>
      <c r="D23" s="5" t="s">
        <v>75</v>
      </c>
      <c r="E23" s="15">
        <f t="shared" si="13"/>
        <v>44246</v>
      </c>
      <c r="F23" s="26" t="str">
        <f t="shared" si="1"/>
        <v>Fri</v>
      </c>
      <c r="G23" s="5"/>
      <c r="H23" s="15">
        <f t="shared" si="14"/>
        <v>44274</v>
      </c>
      <c r="I23" s="24" t="str">
        <f t="shared" si="2"/>
        <v>Fri</v>
      </c>
      <c r="J23" s="5"/>
      <c r="K23" s="19">
        <f t="shared" si="15"/>
        <v>44305</v>
      </c>
      <c r="L23" s="26" t="str">
        <f t="shared" si="3"/>
        <v>Mon</v>
      </c>
      <c r="M23" s="5"/>
      <c r="N23" s="19">
        <f t="shared" si="16"/>
        <v>44335</v>
      </c>
      <c r="O23" s="26" t="str">
        <f t="shared" si="4"/>
        <v>Wed</v>
      </c>
      <c r="P23" s="5"/>
      <c r="Q23" s="19">
        <f t="shared" si="17"/>
        <v>44366</v>
      </c>
      <c r="R23" s="26" t="str">
        <f t="shared" si="5"/>
        <v>Sat</v>
      </c>
      <c r="S23" s="5"/>
      <c r="T23" s="19">
        <f t="shared" si="18"/>
        <v>44396</v>
      </c>
      <c r="U23" s="40" t="str">
        <f t="shared" si="6"/>
        <v>Mon</v>
      </c>
      <c r="V23" s="39"/>
      <c r="W23" s="19">
        <f t="shared" si="19"/>
        <v>44427</v>
      </c>
      <c r="X23" s="26" t="str">
        <f t="shared" si="7"/>
        <v>Thu</v>
      </c>
      <c r="Y23" s="5"/>
      <c r="Z23" s="19">
        <f t="shared" si="20"/>
        <v>44458</v>
      </c>
      <c r="AA23" s="26" t="str">
        <f t="shared" si="8"/>
        <v>Sun</v>
      </c>
      <c r="AB23" s="5"/>
      <c r="AC23" s="19">
        <f t="shared" si="21"/>
        <v>44488</v>
      </c>
      <c r="AD23" s="26" t="str">
        <f t="shared" si="11"/>
        <v>Tue</v>
      </c>
      <c r="AE23" s="5"/>
      <c r="AF23" s="19">
        <f t="shared" si="22"/>
        <v>44519</v>
      </c>
      <c r="AG23" s="26" t="str">
        <f t="shared" si="9"/>
        <v>Fri</v>
      </c>
      <c r="AH23" s="5"/>
      <c r="AI23" s="19">
        <f t="shared" si="23"/>
        <v>44549</v>
      </c>
      <c r="AJ23" s="26" t="str">
        <f t="shared" si="10"/>
        <v>Sun</v>
      </c>
      <c r="AK23" s="5"/>
      <c r="AM23" s="1"/>
      <c r="AN23" s="2"/>
      <c r="AO23" s="2"/>
    </row>
    <row r="24" spans="2:41" ht="18">
      <c r="B24" s="15">
        <f t="shared" si="12"/>
        <v>44216</v>
      </c>
      <c r="C24" s="24" t="str">
        <f t="shared" si="0"/>
        <v>Wed</v>
      </c>
      <c r="D24" s="5"/>
      <c r="E24" s="15">
        <f t="shared" si="13"/>
        <v>44247</v>
      </c>
      <c r="F24" s="26" t="str">
        <f t="shared" si="1"/>
        <v>Sat</v>
      </c>
      <c r="G24" s="5"/>
      <c r="H24" s="15">
        <f t="shared" si="14"/>
        <v>44275</v>
      </c>
      <c r="I24" s="24" t="str">
        <f t="shared" si="2"/>
        <v>Sat</v>
      </c>
      <c r="J24" s="5"/>
      <c r="K24" s="19">
        <f t="shared" si="15"/>
        <v>44306</v>
      </c>
      <c r="L24" s="26" t="str">
        <f t="shared" si="3"/>
        <v>Tue</v>
      </c>
      <c r="M24" s="5"/>
      <c r="N24" s="19">
        <f t="shared" si="16"/>
        <v>44336</v>
      </c>
      <c r="O24" s="26" t="str">
        <f t="shared" si="4"/>
        <v>Thu</v>
      </c>
      <c r="P24" s="5"/>
      <c r="Q24" s="19">
        <f t="shared" si="17"/>
        <v>44367</v>
      </c>
      <c r="R24" s="26" t="str">
        <f t="shared" si="5"/>
        <v>Sun</v>
      </c>
      <c r="S24" s="5"/>
      <c r="T24" s="19">
        <f t="shared" si="18"/>
        <v>44397</v>
      </c>
      <c r="U24" s="26" t="str">
        <f t="shared" si="6"/>
        <v>Tue</v>
      </c>
      <c r="V24" s="5"/>
      <c r="W24" s="19">
        <f t="shared" si="19"/>
        <v>44428</v>
      </c>
      <c r="X24" s="26" t="str">
        <f t="shared" si="7"/>
        <v>Fri</v>
      </c>
      <c r="Y24" s="5"/>
      <c r="Z24" s="19">
        <f t="shared" si="20"/>
        <v>44459</v>
      </c>
      <c r="AA24" s="40" t="str">
        <f t="shared" si="8"/>
        <v>Mon</v>
      </c>
      <c r="AB24" s="39"/>
      <c r="AC24" s="19">
        <f t="shared" si="21"/>
        <v>44489</v>
      </c>
      <c r="AD24" s="26" t="str">
        <f t="shared" si="11"/>
        <v>Wed</v>
      </c>
      <c r="AE24" s="5"/>
      <c r="AF24" s="19">
        <f t="shared" si="22"/>
        <v>44520</v>
      </c>
      <c r="AG24" s="26" t="str">
        <f t="shared" si="9"/>
        <v>Sat</v>
      </c>
      <c r="AH24" s="5"/>
      <c r="AI24" s="19">
        <f t="shared" si="23"/>
        <v>44550</v>
      </c>
      <c r="AJ24" s="26" t="str">
        <f t="shared" si="10"/>
        <v>Mon</v>
      </c>
      <c r="AK24" s="5"/>
      <c r="AM24" s="1"/>
      <c r="AN24" s="2"/>
      <c r="AO24" s="2"/>
    </row>
    <row r="25" spans="2:41" ht="18">
      <c r="B25" s="15">
        <f t="shared" si="12"/>
        <v>44217</v>
      </c>
      <c r="C25" s="24" t="str">
        <f t="shared" si="0"/>
        <v>Thu</v>
      </c>
      <c r="D25" s="5"/>
      <c r="E25" s="15">
        <f t="shared" si="13"/>
        <v>44248</v>
      </c>
      <c r="F25" s="26" t="str">
        <f t="shared" si="1"/>
        <v>Sun</v>
      </c>
      <c r="G25" s="5"/>
      <c r="H25" s="15">
        <f t="shared" si="14"/>
        <v>44276</v>
      </c>
      <c r="I25" s="24" t="str">
        <f t="shared" si="2"/>
        <v>Sun</v>
      </c>
      <c r="J25" s="5"/>
      <c r="K25" s="19">
        <f t="shared" si="15"/>
        <v>44307</v>
      </c>
      <c r="L25" s="26" t="str">
        <f t="shared" si="3"/>
        <v>Wed</v>
      </c>
      <c r="M25" s="5"/>
      <c r="N25" s="19">
        <f t="shared" si="16"/>
        <v>44337</v>
      </c>
      <c r="O25" s="26" t="str">
        <f t="shared" si="4"/>
        <v>Fri</v>
      </c>
      <c r="P25" s="5"/>
      <c r="Q25" s="19">
        <f t="shared" si="17"/>
        <v>44368</v>
      </c>
      <c r="R25" s="26" t="str">
        <f t="shared" si="5"/>
        <v>Mon</v>
      </c>
      <c r="S25" s="5"/>
      <c r="T25" s="19">
        <f t="shared" si="18"/>
        <v>44398</v>
      </c>
      <c r="U25" s="26" t="str">
        <f t="shared" si="6"/>
        <v>Wed</v>
      </c>
      <c r="V25" s="5"/>
      <c r="W25" s="19">
        <f t="shared" si="19"/>
        <v>44429</v>
      </c>
      <c r="X25" s="26" t="str">
        <f t="shared" si="7"/>
        <v>Sat</v>
      </c>
      <c r="Y25" s="5"/>
      <c r="Z25" s="19">
        <f t="shared" si="20"/>
        <v>44460</v>
      </c>
      <c r="AA25" s="40" t="str">
        <f t="shared" si="8"/>
        <v>Tue</v>
      </c>
      <c r="AB25" s="39"/>
      <c r="AC25" s="19">
        <f t="shared" si="21"/>
        <v>44490</v>
      </c>
      <c r="AD25" s="26" t="str">
        <f t="shared" si="11"/>
        <v>Thu</v>
      </c>
      <c r="AE25" s="5"/>
      <c r="AF25" s="19">
        <f t="shared" si="22"/>
        <v>44521</v>
      </c>
      <c r="AG25" s="26" t="str">
        <f t="shared" si="9"/>
        <v>Sun</v>
      </c>
      <c r="AH25" s="5"/>
      <c r="AI25" s="19">
        <f t="shared" si="23"/>
        <v>44551</v>
      </c>
      <c r="AJ25" s="26" t="str">
        <f t="shared" si="10"/>
        <v>Tue</v>
      </c>
      <c r="AK25" s="5"/>
    </row>
    <row r="26" spans="2:41" ht="18">
      <c r="B26" s="15">
        <f t="shared" si="12"/>
        <v>44218</v>
      </c>
      <c r="C26" s="24" t="str">
        <f t="shared" si="0"/>
        <v>Fri</v>
      </c>
      <c r="D26" s="5"/>
      <c r="E26" s="15">
        <f t="shared" si="13"/>
        <v>44249</v>
      </c>
      <c r="F26" s="26" t="str">
        <f t="shared" si="1"/>
        <v>Mon</v>
      </c>
      <c r="G26" s="5"/>
      <c r="H26" s="15">
        <f t="shared" si="14"/>
        <v>44277</v>
      </c>
      <c r="I26" s="24" t="str">
        <f t="shared" si="2"/>
        <v>Mon</v>
      </c>
      <c r="J26" s="5"/>
      <c r="K26" s="19">
        <f t="shared" si="15"/>
        <v>44308</v>
      </c>
      <c r="L26" s="26" t="str">
        <f t="shared" si="3"/>
        <v>Thu</v>
      </c>
      <c r="M26" s="5" t="s">
        <v>83</v>
      </c>
      <c r="N26" s="19">
        <f t="shared" si="16"/>
        <v>44338</v>
      </c>
      <c r="O26" s="26" t="str">
        <f t="shared" si="4"/>
        <v>Sat</v>
      </c>
      <c r="P26" s="5"/>
      <c r="Q26" s="19">
        <f t="shared" si="17"/>
        <v>44369</v>
      </c>
      <c r="R26" s="26" t="str">
        <f t="shared" si="5"/>
        <v>Tue</v>
      </c>
      <c r="S26" s="5"/>
      <c r="T26" s="19">
        <f t="shared" si="18"/>
        <v>44399</v>
      </c>
      <c r="U26" s="26" t="str">
        <f t="shared" si="6"/>
        <v>Thu</v>
      </c>
      <c r="V26" s="5"/>
      <c r="W26" s="19">
        <f t="shared" si="19"/>
        <v>44430</v>
      </c>
      <c r="X26" s="26" t="str">
        <f t="shared" si="7"/>
        <v>Sun</v>
      </c>
      <c r="Y26" s="5"/>
      <c r="Z26" s="19">
        <f t="shared" si="20"/>
        <v>44461</v>
      </c>
      <c r="AA26" s="26" t="str">
        <f t="shared" si="8"/>
        <v>Wed</v>
      </c>
      <c r="AB26" s="5"/>
      <c r="AC26" s="19">
        <f t="shared" si="21"/>
        <v>44491</v>
      </c>
      <c r="AD26" s="26" t="str">
        <f t="shared" si="11"/>
        <v>Fri</v>
      </c>
      <c r="AE26" s="5"/>
      <c r="AF26" s="19">
        <f t="shared" si="22"/>
        <v>44522</v>
      </c>
      <c r="AG26" s="26" t="str">
        <f t="shared" si="9"/>
        <v>Mon</v>
      </c>
      <c r="AH26" s="5"/>
      <c r="AI26" s="19">
        <f t="shared" si="23"/>
        <v>44552</v>
      </c>
      <c r="AJ26" s="26" t="str">
        <f t="shared" si="10"/>
        <v>Wed</v>
      </c>
      <c r="AK26" s="5"/>
    </row>
    <row r="27" spans="2:41" ht="45">
      <c r="B27" s="15">
        <f t="shared" si="12"/>
        <v>44219</v>
      </c>
      <c r="C27" s="24" t="str">
        <f t="shared" si="0"/>
        <v>Sat</v>
      </c>
      <c r="D27" s="5"/>
      <c r="E27" s="15">
        <f t="shared" si="13"/>
        <v>44250</v>
      </c>
      <c r="F27" s="40" t="str">
        <f t="shared" si="1"/>
        <v>Tue</v>
      </c>
      <c r="G27" s="39" t="s">
        <v>81</v>
      </c>
      <c r="H27" s="15">
        <f t="shared" si="14"/>
        <v>44278</v>
      </c>
      <c r="I27" s="24" t="str">
        <f t="shared" si="2"/>
        <v>Tue</v>
      </c>
      <c r="J27" s="5"/>
      <c r="K27" s="19">
        <f t="shared" si="15"/>
        <v>44309</v>
      </c>
      <c r="L27" s="26" t="str">
        <f t="shared" si="3"/>
        <v>Fri</v>
      </c>
      <c r="M27" s="5"/>
      <c r="N27" s="19">
        <f t="shared" si="16"/>
        <v>44339</v>
      </c>
      <c r="O27" s="26" t="str">
        <f t="shared" si="4"/>
        <v>Sun</v>
      </c>
      <c r="P27" s="5"/>
      <c r="Q27" s="19">
        <f t="shared" si="17"/>
        <v>44370</v>
      </c>
      <c r="R27" s="26" t="str">
        <f t="shared" si="5"/>
        <v>Wed</v>
      </c>
      <c r="S27" s="5"/>
      <c r="T27" s="19">
        <f t="shared" si="18"/>
        <v>44400</v>
      </c>
      <c r="U27" s="26" t="str">
        <f t="shared" si="6"/>
        <v>Fri</v>
      </c>
      <c r="V27" s="5"/>
      <c r="W27" s="19">
        <f t="shared" si="19"/>
        <v>44431</v>
      </c>
      <c r="X27" s="26" t="str">
        <f t="shared" si="7"/>
        <v>Mon</v>
      </c>
      <c r="Y27" s="5"/>
      <c r="Z27" s="19">
        <f t="shared" si="20"/>
        <v>44462</v>
      </c>
      <c r="AA27" s="40" t="str">
        <f t="shared" si="8"/>
        <v>Thu</v>
      </c>
      <c r="AB27" s="39"/>
      <c r="AC27" s="19">
        <f t="shared" si="21"/>
        <v>44492</v>
      </c>
      <c r="AD27" s="26" t="str">
        <f t="shared" si="11"/>
        <v>Sat</v>
      </c>
      <c r="AE27" s="5"/>
      <c r="AF27" s="19">
        <f t="shared" si="22"/>
        <v>44523</v>
      </c>
      <c r="AG27" s="40" t="str">
        <f t="shared" si="9"/>
        <v>Tue</v>
      </c>
      <c r="AH27" s="39"/>
      <c r="AI27" s="19">
        <f t="shared" si="23"/>
        <v>44553</v>
      </c>
      <c r="AJ27" s="26" t="str">
        <f t="shared" si="10"/>
        <v>Thu</v>
      </c>
      <c r="AK27" s="5"/>
    </row>
    <row r="28" spans="2:41" ht="19.899999999999999" customHeight="1">
      <c r="B28" s="15">
        <f t="shared" si="12"/>
        <v>44220</v>
      </c>
      <c r="C28" s="24" t="str">
        <f t="shared" si="0"/>
        <v>Sun</v>
      </c>
      <c r="D28" s="5"/>
      <c r="E28" s="15">
        <f t="shared" si="13"/>
        <v>44251</v>
      </c>
      <c r="F28" s="26" t="str">
        <f t="shared" si="1"/>
        <v>Wed</v>
      </c>
      <c r="G28" s="5"/>
      <c r="H28" s="15">
        <f t="shared" si="14"/>
        <v>44279</v>
      </c>
      <c r="I28" s="24" t="str">
        <f t="shared" si="2"/>
        <v>Wed</v>
      </c>
      <c r="J28" s="5"/>
      <c r="K28" s="19">
        <f t="shared" si="15"/>
        <v>44310</v>
      </c>
      <c r="L28" s="26" t="str">
        <f t="shared" si="3"/>
        <v>Sat</v>
      </c>
      <c r="M28" s="5"/>
      <c r="N28" s="19">
        <f t="shared" si="16"/>
        <v>44340</v>
      </c>
      <c r="O28" s="40" t="str">
        <f t="shared" si="4"/>
        <v>Mon</v>
      </c>
      <c r="P28" s="39"/>
      <c r="Q28" s="19">
        <f t="shared" si="17"/>
        <v>44371</v>
      </c>
      <c r="R28" s="26" t="str">
        <f t="shared" si="5"/>
        <v>Thu</v>
      </c>
      <c r="S28" s="5"/>
      <c r="T28" s="19">
        <f t="shared" si="18"/>
        <v>44401</v>
      </c>
      <c r="U28" s="26" t="str">
        <f t="shared" si="6"/>
        <v>Sat</v>
      </c>
      <c r="V28" s="5"/>
      <c r="W28" s="19">
        <f t="shared" si="19"/>
        <v>44432</v>
      </c>
      <c r="X28" s="26" t="str">
        <f t="shared" si="7"/>
        <v>Tue</v>
      </c>
      <c r="Y28" s="5"/>
      <c r="Z28" s="19">
        <f t="shared" si="20"/>
        <v>44463</v>
      </c>
      <c r="AA28" s="26" t="str">
        <f t="shared" si="8"/>
        <v>Fri</v>
      </c>
      <c r="AB28" s="5"/>
      <c r="AC28" s="19">
        <f t="shared" si="21"/>
        <v>44493</v>
      </c>
      <c r="AD28" s="26" t="str">
        <f t="shared" si="11"/>
        <v>Sun</v>
      </c>
      <c r="AE28" s="5"/>
      <c r="AF28" s="19">
        <f t="shared" si="22"/>
        <v>44524</v>
      </c>
      <c r="AG28" s="26" t="str">
        <f t="shared" si="9"/>
        <v>Wed</v>
      </c>
      <c r="AH28" s="5"/>
      <c r="AI28" s="19">
        <f t="shared" si="23"/>
        <v>44554</v>
      </c>
      <c r="AJ28" s="26" t="str">
        <f t="shared" si="10"/>
        <v>Fri</v>
      </c>
      <c r="AK28" s="5"/>
    </row>
    <row r="29" spans="2:41" ht="18">
      <c r="B29" s="15">
        <f t="shared" si="12"/>
        <v>44221</v>
      </c>
      <c r="C29" s="24" t="str">
        <f t="shared" si="0"/>
        <v>Mon</v>
      </c>
      <c r="D29" s="5"/>
      <c r="E29" s="15">
        <f t="shared" si="13"/>
        <v>44252</v>
      </c>
      <c r="F29" s="26" t="str">
        <f t="shared" si="1"/>
        <v>Thu</v>
      </c>
      <c r="G29" s="5"/>
      <c r="H29" s="15">
        <f t="shared" si="14"/>
        <v>44280</v>
      </c>
      <c r="I29" s="24" t="str">
        <f t="shared" si="2"/>
        <v>Thu</v>
      </c>
      <c r="J29" s="5"/>
      <c r="K29" s="19">
        <f t="shared" si="15"/>
        <v>44311</v>
      </c>
      <c r="L29" s="26" t="str">
        <f t="shared" si="3"/>
        <v>Sun</v>
      </c>
      <c r="M29" s="5"/>
      <c r="N29" s="19">
        <f t="shared" si="16"/>
        <v>44341</v>
      </c>
      <c r="O29" s="26" t="str">
        <f t="shared" si="4"/>
        <v>Tue</v>
      </c>
      <c r="P29" s="5"/>
      <c r="Q29" s="19">
        <f t="shared" si="17"/>
        <v>44372</v>
      </c>
      <c r="R29" s="26" t="str">
        <f t="shared" si="5"/>
        <v>Fri</v>
      </c>
      <c r="S29" s="5"/>
      <c r="T29" s="19">
        <f t="shared" si="18"/>
        <v>44402</v>
      </c>
      <c r="U29" s="26" t="str">
        <f t="shared" si="6"/>
        <v>Sun</v>
      </c>
      <c r="V29" s="5"/>
      <c r="W29" s="19">
        <f t="shared" si="19"/>
        <v>44433</v>
      </c>
      <c r="X29" s="26" t="str">
        <f t="shared" si="7"/>
        <v>Wed</v>
      </c>
      <c r="Y29" s="5"/>
      <c r="Z29" s="19">
        <f t="shared" si="20"/>
        <v>44464</v>
      </c>
      <c r="AA29" s="26" t="str">
        <f t="shared" si="8"/>
        <v>Sat</v>
      </c>
      <c r="AB29" s="5"/>
      <c r="AC29" s="19">
        <f t="shared" si="21"/>
        <v>44494</v>
      </c>
      <c r="AD29" s="26" t="str">
        <f t="shared" si="11"/>
        <v>Mon</v>
      </c>
      <c r="AE29" s="5"/>
      <c r="AF29" s="19">
        <f t="shared" si="22"/>
        <v>44525</v>
      </c>
      <c r="AG29" s="26" t="str">
        <f t="shared" si="9"/>
        <v>Thu</v>
      </c>
      <c r="AH29" s="5"/>
      <c r="AI29" s="19">
        <f t="shared" si="23"/>
        <v>44555</v>
      </c>
      <c r="AJ29" s="26" t="str">
        <f t="shared" si="10"/>
        <v>Sat</v>
      </c>
      <c r="AK29" s="5"/>
    </row>
    <row r="30" spans="2:41" ht="18">
      <c r="B30" s="15">
        <f t="shared" si="12"/>
        <v>44222</v>
      </c>
      <c r="C30" s="36" t="str">
        <f t="shared" si="0"/>
        <v>Tue</v>
      </c>
      <c r="D30" s="50" t="s">
        <v>84</v>
      </c>
      <c r="E30" s="15">
        <f t="shared" si="13"/>
        <v>44253</v>
      </c>
      <c r="F30" s="26" t="str">
        <f t="shared" si="1"/>
        <v>Fri</v>
      </c>
      <c r="G30" s="5"/>
      <c r="H30" s="15">
        <f t="shared" si="14"/>
        <v>44281</v>
      </c>
      <c r="I30" s="24" t="str">
        <f t="shared" si="2"/>
        <v>Fri</v>
      </c>
      <c r="J30" s="5"/>
      <c r="K30" s="19">
        <f t="shared" si="15"/>
        <v>44312</v>
      </c>
      <c r="L30" s="26" t="str">
        <f t="shared" si="3"/>
        <v>Mon</v>
      </c>
      <c r="M30" s="5"/>
      <c r="N30" s="19">
        <f t="shared" si="16"/>
        <v>44342</v>
      </c>
      <c r="O30" s="26" t="str">
        <f t="shared" si="4"/>
        <v>Wed</v>
      </c>
      <c r="P30" s="5"/>
      <c r="Q30" s="19">
        <f t="shared" si="17"/>
        <v>44373</v>
      </c>
      <c r="R30" s="26" t="str">
        <f t="shared" si="5"/>
        <v>Sat</v>
      </c>
      <c r="S30" s="5"/>
      <c r="T30" s="19">
        <f t="shared" si="18"/>
        <v>44403</v>
      </c>
      <c r="U30" s="26" t="str">
        <f t="shared" si="6"/>
        <v>Mon</v>
      </c>
      <c r="V30" s="5"/>
      <c r="W30" s="19">
        <f t="shared" si="19"/>
        <v>44434</v>
      </c>
      <c r="X30" s="26" t="str">
        <f t="shared" si="7"/>
        <v>Thu</v>
      </c>
      <c r="Y30" s="5"/>
      <c r="Z30" s="19">
        <f t="shared" si="20"/>
        <v>44465</v>
      </c>
      <c r="AA30" s="26" t="str">
        <f t="shared" si="8"/>
        <v>Sun</v>
      </c>
      <c r="AB30" s="5"/>
      <c r="AC30" s="19">
        <f t="shared" si="21"/>
        <v>44495</v>
      </c>
      <c r="AD30" s="26" t="str">
        <f t="shared" si="11"/>
        <v>Tue</v>
      </c>
      <c r="AE30" s="5"/>
      <c r="AF30" s="19">
        <f t="shared" si="22"/>
        <v>44526</v>
      </c>
      <c r="AG30" s="26" t="str">
        <f t="shared" si="9"/>
        <v>Fri</v>
      </c>
      <c r="AH30" s="5"/>
      <c r="AI30" s="19">
        <f t="shared" si="23"/>
        <v>44556</v>
      </c>
      <c r="AJ30" s="26" t="str">
        <f t="shared" si="10"/>
        <v>Sun</v>
      </c>
      <c r="AK30" s="5"/>
    </row>
    <row r="31" spans="2:41" ht="18">
      <c r="B31" s="15">
        <f t="shared" si="12"/>
        <v>44223</v>
      </c>
      <c r="C31" s="36" t="str">
        <f t="shared" si="0"/>
        <v>Wed</v>
      </c>
      <c r="D31" s="50" t="s">
        <v>84</v>
      </c>
      <c r="E31" s="15">
        <f t="shared" si="13"/>
        <v>44254</v>
      </c>
      <c r="F31" s="26" t="str">
        <f t="shared" si="1"/>
        <v>Sat</v>
      </c>
      <c r="G31" s="5"/>
      <c r="H31" s="15">
        <f t="shared" si="14"/>
        <v>44282</v>
      </c>
      <c r="I31" s="24" t="str">
        <f t="shared" si="2"/>
        <v>Sat</v>
      </c>
      <c r="J31" s="5"/>
      <c r="K31" s="19">
        <f t="shared" si="15"/>
        <v>44313</v>
      </c>
      <c r="L31" s="26" t="str">
        <f t="shared" si="3"/>
        <v>Tue</v>
      </c>
      <c r="M31" s="5"/>
      <c r="N31" s="19">
        <f t="shared" si="16"/>
        <v>44343</v>
      </c>
      <c r="O31" s="26" t="str">
        <f t="shared" si="4"/>
        <v>Thu</v>
      </c>
      <c r="P31" s="5"/>
      <c r="Q31" s="19">
        <f t="shared" si="17"/>
        <v>44374</v>
      </c>
      <c r="R31" s="26" t="str">
        <f t="shared" si="5"/>
        <v>Sun</v>
      </c>
      <c r="S31" s="5"/>
      <c r="T31" s="19">
        <f t="shared" si="18"/>
        <v>44404</v>
      </c>
      <c r="U31" s="26" t="str">
        <f t="shared" si="6"/>
        <v>Tue</v>
      </c>
      <c r="V31" s="5"/>
      <c r="W31" s="19">
        <f t="shared" si="19"/>
        <v>44435</v>
      </c>
      <c r="X31" s="26" t="str">
        <f t="shared" si="7"/>
        <v>Fri</v>
      </c>
      <c r="Y31" s="5"/>
      <c r="Z31" s="19">
        <f t="shared" si="20"/>
        <v>44466</v>
      </c>
      <c r="AA31" s="26" t="str">
        <f t="shared" si="8"/>
        <v>Mon</v>
      </c>
      <c r="AB31" s="5"/>
      <c r="AC31" s="19">
        <f t="shared" si="21"/>
        <v>44496</v>
      </c>
      <c r="AD31" s="26" t="str">
        <f t="shared" si="11"/>
        <v>Wed</v>
      </c>
      <c r="AE31" s="5"/>
      <c r="AF31" s="19">
        <f t="shared" si="22"/>
        <v>44527</v>
      </c>
      <c r="AG31" s="26" t="str">
        <f t="shared" si="9"/>
        <v>Sat</v>
      </c>
      <c r="AH31" s="5"/>
      <c r="AI31" s="19">
        <f t="shared" si="23"/>
        <v>44557</v>
      </c>
      <c r="AJ31" s="26" t="str">
        <f t="shared" si="10"/>
        <v>Mon</v>
      </c>
      <c r="AK31" s="5"/>
    </row>
    <row r="32" spans="2:41" ht="18">
      <c r="B32" s="15">
        <f t="shared" si="12"/>
        <v>44224</v>
      </c>
      <c r="C32" s="36" t="str">
        <f t="shared" si="0"/>
        <v>Thu</v>
      </c>
      <c r="D32" s="50" t="s">
        <v>84</v>
      </c>
      <c r="E32" s="15">
        <f t="shared" si="13"/>
        <v>44255</v>
      </c>
      <c r="F32" s="26" t="str">
        <f t="shared" si="1"/>
        <v>Sun</v>
      </c>
      <c r="G32" s="5"/>
      <c r="H32" s="15">
        <f t="shared" si="14"/>
        <v>44283</v>
      </c>
      <c r="I32" s="24" t="str">
        <f t="shared" si="2"/>
        <v>Sun</v>
      </c>
      <c r="J32" s="5"/>
      <c r="K32" s="19">
        <f t="shared" si="15"/>
        <v>44314</v>
      </c>
      <c r="L32" s="26" t="str">
        <f t="shared" si="3"/>
        <v>Wed</v>
      </c>
      <c r="M32" s="5"/>
      <c r="N32" s="19">
        <f t="shared" si="16"/>
        <v>44344</v>
      </c>
      <c r="O32" s="26" t="str">
        <f t="shared" si="4"/>
        <v>Fri</v>
      </c>
      <c r="P32" s="5"/>
      <c r="Q32" s="19">
        <f t="shared" si="17"/>
        <v>44375</v>
      </c>
      <c r="R32" s="26" t="str">
        <f t="shared" si="5"/>
        <v>Mon</v>
      </c>
      <c r="S32" s="5"/>
      <c r="T32" s="19">
        <f t="shared" si="18"/>
        <v>44405</v>
      </c>
      <c r="U32" s="26" t="str">
        <f t="shared" si="6"/>
        <v>Wed</v>
      </c>
      <c r="V32" s="5"/>
      <c r="W32" s="19">
        <f t="shared" si="19"/>
        <v>44436</v>
      </c>
      <c r="X32" s="26" t="str">
        <f t="shared" si="7"/>
        <v>Sat</v>
      </c>
      <c r="Y32" s="5"/>
      <c r="Z32" s="19">
        <f t="shared" si="20"/>
        <v>44467</v>
      </c>
      <c r="AA32" s="26" t="str">
        <f t="shared" si="8"/>
        <v>Tue</v>
      </c>
      <c r="AB32" s="5"/>
      <c r="AC32" s="19">
        <f t="shared" si="21"/>
        <v>44497</v>
      </c>
      <c r="AD32" s="26" t="str">
        <f t="shared" si="11"/>
        <v>Thu</v>
      </c>
      <c r="AE32" s="5"/>
      <c r="AF32" s="19">
        <f t="shared" si="22"/>
        <v>44528</v>
      </c>
      <c r="AG32" s="26" t="str">
        <f t="shared" si="9"/>
        <v>Sun</v>
      </c>
      <c r="AH32" s="5"/>
      <c r="AI32" s="19">
        <f t="shared" si="23"/>
        <v>44558</v>
      </c>
      <c r="AJ32" s="26" t="str">
        <f t="shared" si="10"/>
        <v>Tue</v>
      </c>
      <c r="AK32" s="5"/>
    </row>
    <row r="33" spans="2:37" ht="18">
      <c r="B33" s="15">
        <f t="shared" si="12"/>
        <v>44225</v>
      </c>
      <c r="C33" s="36" t="str">
        <f t="shared" si="0"/>
        <v>Fri</v>
      </c>
      <c r="D33" s="50" t="s">
        <v>84</v>
      </c>
      <c r="E33" s="15">
        <f t="shared" si="13"/>
        <v>44256</v>
      </c>
      <c r="F33" s="26" t="str">
        <f t="shared" si="1"/>
        <v>Mon</v>
      </c>
      <c r="G33" s="5"/>
      <c r="H33" s="15">
        <f t="shared" si="14"/>
        <v>44284</v>
      </c>
      <c r="I33" s="24" t="str">
        <f t="shared" si="2"/>
        <v>Mon</v>
      </c>
      <c r="J33" s="5"/>
      <c r="K33" s="19">
        <f t="shared" si="15"/>
        <v>44315</v>
      </c>
      <c r="L33" s="40" t="str">
        <f t="shared" si="3"/>
        <v>Thu</v>
      </c>
      <c r="M33" s="39"/>
      <c r="N33" s="19">
        <f t="shared" si="16"/>
        <v>44345</v>
      </c>
      <c r="O33" s="26" t="str">
        <f t="shared" si="4"/>
        <v>Sat</v>
      </c>
      <c r="P33" s="5"/>
      <c r="Q33" s="19">
        <f t="shared" si="17"/>
        <v>44376</v>
      </c>
      <c r="R33" s="26" t="str">
        <f t="shared" si="5"/>
        <v>Tue</v>
      </c>
      <c r="S33" s="5"/>
      <c r="T33" s="19">
        <f t="shared" si="18"/>
        <v>44406</v>
      </c>
      <c r="U33" s="26" t="str">
        <f t="shared" si="6"/>
        <v>Thu</v>
      </c>
      <c r="V33" s="5"/>
      <c r="W33" s="19">
        <f t="shared" si="19"/>
        <v>44437</v>
      </c>
      <c r="X33" s="26" t="str">
        <f t="shared" si="7"/>
        <v>Sun</v>
      </c>
      <c r="Y33" s="5"/>
      <c r="Z33" s="19">
        <f t="shared" si="20"/>
        <v>44468</v>
      </c>
      <c r="AA33" s="26" t="str">
        <f t="shared" si="8"/>
        <v>Wed</v>
      </c>
      <c r="AB33" s="5"/>
      <c r="AC33" s="19">
        <f t="shared" si="21"/>
        <v>44498</v>
      </c>
      <c r="AD33" s="26" t="str">
        <f t="shared" si="11"/>
        <v>Fri</v>
      </c>
      <c r="AE33" s="5"/>
      <c r="AF33" s="19">
        <f t="shared" si="22"/>
        <v>44529</v>
      </c>
      <c r="AG33" s="26" t="str">
        <f t="shared" si="9"/>
        <v>Mon</v>
      </c>
      <c r="AH33" s="5"/>
      <c r="AI33" s="19">
        <f t="shared" si="23"/>
        <v>44559</v>
      </c>
      <c r="AJ33" s="26" t="str">
        <f t="shared" si="10"/>
        <v>Wed</v>
      </c>
      <c r="AK33" s="5"/>
    </row>
    <row r="34" spans="2:37" ht="18">
      <c r="B34" s="15">
        <f t="shared" si="12"/>
        <v>44226</v>
      </c>
      <c r="C34" s="24" t="str">
        <f t="shared" si="0"/>
        <v>Sat</v>
      </c>
      <c r="D34" s="5"/>
      <c r="E34" s="16">
        <f t="shared" si="13"/>
        <v>44257</v>
      </c>
      <c r="F34" s="26" t="str">
        <f t="shared" si="1"/>
        <v>Tue</v>
      </c>
      <c r="G34" s="5"/>
      <c r="H34" s="15">
        <f t="shared" si="14"/>
        <v>44285</v>
      </c>
      <c r="I34" s="24" t="str">
        <f t="shared" si="2"/>
        <v>Tue</v>
      </c>
      <c r="J34" s="5"/>
      <c r="K34" s="19">
        <f t="shared" si="15"/>
        <v>44316</v>
      </c>
      <c r="L34" s="26" t="str">
        <f t="shared" si="3"/>
        <v>Fri</v>
      </c>
      <c r="M34" s="5"/>
      <c r="N34" s="19">
        <f t="shared" si="16"/>
        <v>44346</v>
      </c>
      <c r="O34" s="26" t="str">
        <f t="shared" si="4"/>
        <v>Sun</v>
      </c>
      <c r="P34" s="5"/>
      <c r="Q34" s="19">
        <f t="shared" si="17"/>
        <v>44377</v>
      </c>
      <c r="R34" s="26" t="str">
        <f t="shared" si="5"/>
        <v>Wed</v>
      </c>
      <c r="S34" s="5"/>
      <c r="T34" s="19">
        <f t="shared" si="18"/>
        <v>44407</v>
      </c>
      <c r="U34" s="26" t="str">
        <f t="shared" si="6"/>
        <v>Fri</v>
      </c>
      <c r="V34" s="5"/>
      <c r="W34" s="19">
        <f t="shared" si="19"/>
        <v>44438</v>
      </c>
      <c r="X34" s="26" t="str">
        <f t="shared" si="7"/>
        <v>Mon</v>
      </c>
      <c r="Y34" s="5"/>
      <c r="Z34" s="19">
        <f t="shared" si="20"/>
        <v>44469</v>
      </c>
      <c r="AA34" s="26" t="str">
        <f t="shared" si="8"/>
        <v>Thu</v>
      </c>
      <c r="AB34" s="5"/>
      <c r="AC34" s="19">
        <f t="shared" si="21"/>
        <v>44499</v>
      </c>
      <c r="AD34" s="26" t="str">
        <f t="shared" si="11"/>
        <v>Sat</v>
      </c>
      <c r="AE34" s="5"/>
      <c r="AF34" s="19">
        <f t="shared" si="22"/>
        <v>44530</v>
      </c>
      <c r="AG34" s="26" t="str">
        <f t="shared" si="9"/>
        <v>Tue</v>
      </c>
      <c r="AH34" s="5"/>
      <c r="AI34" s="19">
        <f t="shared" si="23"/>
        <v>44560</v>
      </c>
      <c r="AJ34" s="26" t="str">
        <f t="shared" si="10"/>
        <v>Thu</v>
      </c>
      <c r="AK34" s="5"/>
    </row>
    <row r="35" spans="2:37" ht="18">
      <c r="B35" s="15">
        <f t="shared" si="12"/>
        <v>44227</v>
      </c>
      <c r="C35" s="24" t="str">
        <f t="shared" si="0"/>
        <v>Sun</v>
      </c>
      <c r="D35" s="5"/>
      <c r="E35" s="16">
        <f t="shared" si="13"/>
        <v>44258</v>
      </c>
      <c r="F35" s="26" t="str">
        <f t="shared" si="1"/>
        <v>Wed</v>
      </c>
      <c r="G35" s="5"/>
      <c r="H35" s="15">
        <f t="shared" si="14"/>
        <v>44286</v>
      </c>
      <c r="I35" s="24" t="str">
        <f t="shared" si="2"/>
        <v>Wed</v>
      </c>
      <c r="J35" s="5"/>
      <c r="K35" s="19">
        <f t="shared" si="15"/>
        <v>44317</v>
      </c>
      <c r="L35" s="26" t="str">
        <f t="shared" si="3"/>
        <v>Sat</v>
      </c>
      <c r="M35" s="5"/>
      <c r="N35" s="19">
        <f t="shared" si="16"/>
        <v>44347</v>
      </c>
      <c r="O35" s="26" t="str">
        <f t="shared" si="4"/>
        <v>Mon</v>
      </c>
      <c r="P35" s="5"/>
      <c r="Q35" s="19">
        <f t="shared" si="17"/>
        <v>44378</v>
      </c>
      <c r="R35" s="26" t="str">
        <f t="shared" si="5"/>
        <v>Thu</v>
      </c>
      <c r="S35" s="5"/>
      <c r="T35" s="19">
        <f t="shared" si="18"/>
        <v>44408</v>
      </c>
      <c r="U35" s="26" t="str">
        <f t="shared" si="6"/>
        <v>Sat</v>
      </c>
      <c r="V35" s="5"/>
      <c r="W35" s="19">
        <f t="shared" si="19"/>
        <v>44439</v>
      </c>
      <c r="X35" s="26" t="str">
        <f t="shared" si="7"/>
        <v>Tue</v>
      </c>
      <c r="Y35" s="5"/>
      <c r="Z35" s="19">
        <f t="shared" si="20"/>
        <v>44470</v>
      </c>
      <c r="AA35" s="26" t="str">
        <f t="shared" si="8"/>
        <v>Fri</v>
      </c>
      <c r="AB35" s="5"/>
      <c r="AC35" s="19">
        <f t="shared" si="21"/>
        <v>44500</v>
      </c>
      <c r="AD35" s="26" t="str">
        <f t="shared" si="11"/>
        <v>Sun</v>
      </c>
      <c r="AE35" s="5"/>
      <c r="AF35" s="19">
        <f t="shared" si="22"/>
        <v>44531</v>
      </c>
      <c r="AG35" s="26" t="str">
        <f t="shared" si="9"/>
        <v>Wed</v>
      </c>
      <c r="AH35" s="5"/>
      <c r="AI35" s="19">
        <f t="shared" si="23"/>
        <v>44561</v>
      </c>
      <c r="AJ35" s="26" t="str">
        <f t="shared" si="10"/>
        <v>Fri</v>
      </c>
      <c r="AK35" s="5"/>
    </row>
  </sheetData>
  <mergeCells count="1">
    <mergeCell ref="D1:AK1"/>
  </mergeCells>
  <conditionalFormatting sqref="G5:G6">
    <cfRule type="expression" dxfId="59" priority="32">
      <formula>OR(F5="Sat", F5="Sun")</formula>
    </cfRule>
  </conditionalFormatting>
  <conditionalFormatting sqref="D5:D14 D16:D21 D25:D35">
    <cfRule type="expression" dxfId="58" priority="31">
      <formula>OR(C5="Sat", C5="Sun")</formula>
    </cfRule>
  </conditionalFormatting>
  <conditionalFormatting sqref="G7:G33">
    <cfRule type="expression" dxfId="57" priority="30">
      <formula>OR(F7="Sat", F7="Sun")</formula>
    </cfRule>
  </conditionalFormatting>
  <conditionalFormatting sqref="J5:J35">
    <cfRule type="expression" dxfId="56" priority="29">
      <formula>OR(I5="Sat", I5="Sun")</formula>
    </cfRule>
  </conditionalFormatting>
  <conditionalFormatting sqref="M5:M17 M21:M35">
    <cfRule type="expression" dxfId="55" priority="28">
      <formula>OR(L5="Sat", L5="Sun")</formula>
    </cfRule>
  </conditionalFormatting>
  <conditionalFormatting sqref="P5:P35">
    <cfRule type="expression" dxfId="54" priority="27">
      <formula>OR(O5="Sat", O5="Sun")</formula>
    </cfRule>
  </conditionalFormatting>
  <conditionalFormatting sqref="S5:S35">
    <cfRule type="expression" dxfId="53" priority="26">
      <formula>OR(R5="Sat", R5="Sun")</formula>
    </cfRule>
  </conditionalFormatting>
  <conditionalFormatting sqref="V5:V34">
    <cfRule type="expression" dxfId="52" priority="25">
      <formula>OR(U5="Sat", U5="Sun")</formula>
    </cfRule>
  </conditionalFormatting>
  <conditionalFormatting sqref="Y5:Y35">
    <cfRule type="expression" dxfId="51" priority="24">
      <formula>OR(X5="Sat", X5="Sun")</formula>
    </cfRule>
  </conditionalFormatting>
  <conditionalFormatting sqref="AB5:AB35">
    <cfRule type="expression" dxfId="50" priority="23">
      <formula>OR(AA5="Sat", AA5="Sun")</formula>
    </cfRule>
  </conditionalFormatting>
  <conditionalFormatting sqref="AE5:AE35">
    <cfRule type="expression" dxfId="49" priority="22">
      <formula>OR(AD5="Sat", AD5="Sun")</formula>
    </cfRule>
  </conditionalFormatting>
  <conditionalFormatting sqref="AH5:AH35">
    <cfRule type="expression" dxfId="48" priority="21">
      <formula>OR(AG5="Sat", AG5="Sun")</formula>
    </cfRule>
  </conditionalFormatting>
  <conditionalFormatting sqref="AK5:AK35">
    <cfRule type="expression" dxfId="47" priority="20">
      <formula>OR(AJ5="Sat", AJ5="Sun")</formula>
    </cfRule>
  </conditionalFormatting>
  <conditionalFormatting sqref="G34">
    <cfRule type="expression" dxfId="46" priority="19" stopIfTrue="1">
      <formula>OR(F34="Sat", F34="Sun")</formula>
    </cfRule>
  </conditionalFormatting>
  <conditionalFormatting sqref="G35">
    <cfRule type="expression" dxfId="45" priority="18">
      <formula>OR(F35="Sat", F35="Sun")</formula>
    </cfRule>
  </conditionalFormatting>
  <conditionalFormatting sqref="AJ5:AJ35">
    <cfRule type="expression" dxfId="44" priority="17" stopIfTrue="1">
      <formula>OR(AJ5="Sat", AJ5="Sun")</formula>
    </cfRule>
  </conditionalFormatting>
  <conditionalFormatting sqref="AG5:AG35">
    <cfRule type="expression" dxfId="43" priority="16" stopIfTrue="1">
      <formula>OR(AG5="Sat", AG5="Sun")</formula>
    </cfRule>
  </conditionalFormatting>
  <conditionalFormatting sqref="AD5:AD35">
    <cfRule type="expression" dxfId="42" priority="15" stopIfTrue="1">
      <formula>OR(AD5="Sat", AD5="Sun")</formula>
    </cfRule>
  </conditionalFormatting>
  <conditionalFormatting sqref="AA5:AA35">
    <cfRule type="expression" dxfId="41" priority="14" stopIfTrue="1">
      <formula>OR(AA5="Sat", AA5="Sun")</formula>
    </cfRule>
  </conditionalFormatting>
  <conditionalFormatting sqref="X5:X35">
    <cfRule type="expression" dxfId="40" priority="13" stopIfTrue="1">
      <formula>OR(X5="Sat", X5="Sun")</formula>
    </cfRule>
  </conditionalFormatting>
  <conditionalFormatting sqref="U5:U35">
    <cfRule type="expression" dxfId="39" priority="12" stopIfTrue="1">
      <formula>OR(U5="Sat", U5="Sun")</formula>
    </cfRule>
  </conditionalFormatting>
  <conditionalFormatting sqref="R5:R35">
    <cfRule type="expression" dxfId="38" priority="11" stopIfTrue="1">
      <formula>OR(R5="Sat", R5="Sun")</formula>
    </cfRule>
  </conditionalFormatting>
  <conditionalFormatting sqref="O5:O35">
    <cfRule type="expression" dxfId="37" priority="10" stopIfTrue="1">
      <formula>OR(O5="Sat", O5="Sun")</formula>
    </cfRule>
  </conditionalFormatting>
  <conditionalFormatting sqref="L5:L35">
    <cfRule type="expression" dxfId="36" priority="9" stopIfTrue="1">
      <formula>OR(L5="Sat", L5="Sun")</formula>
    </cfRule>
  </conditionalFormatting>
  <conditionalFormatting sqref="I5:I35">
    <cfRule type="expression" dxfId="35" priority="8" stopIfTrue="1">
      <formula>OR(I5="Sat", I5="Sun")</formula>
    </cfRule>
  </conditionalFormatting>
  <conditionalFormatting sqref="F5:F35">
    <cfRule type="expression" dxfId="34" priority="7" stopIfTrue="1">
      <formula>OR(F5="Sat", F5="Sun")</formula>
    </cfRule>
  </conditionalFormatting>
  <conditionalFormatting sqref="C5:C35">
    <cfRule type="expression" dxfId="33" priority="6" stopIfTrue="1">
      <formula>OR(C5="Sat", C5="Sun")</formula>
    </cfRule>
  </conditionalFormatting>
  <conditionalFormatting sqref="M18:M20">
    <cfRule type="expression" dxfId="32" priority="5">
      <formula>OR(L18="Sat", L18="Sun")</formula>
    </cfRule>
  </conditionalFormatting>
  <conditionalFormatting sqref="D15">
    <cfRule type="expression" dxfId="31" priority="4">
      <formula>OR(C15="Sat", C15="Sun")</formula>
    </cfRule>
  </conditionalFormatting>
  <conditionalFormatting sqref="D23">
    <cfRule type="expression" dxfId="30" priority="3">
      <formula>OR(C23="Sat", C23="Sun")</formula>
    </cfRule>
  </conditionalFormatting>
  <conditionalFormatting sqref="D22">
    <cfRule type="expression" dxfId="29" priority="2">
      <formula>OR(C22="Sat", C22="Sun")</formula>
    </cfRule>
  </conditionalFormatting>
  <conditionalFormatting sqref="D24">
    <cfRule type="expression" dxfId="28" priority="1">
      <formula>OR(C24="Sat", C24="Sun")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D35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" sqref="M2"/>
    </sheetView>
  </sheetViews>
  <sheetFormatPr defaultColWidth="9" defaultRowHeight="15.75"/>
  <cols>
    <col min="1" max="1" width="2.140625" style="6" customWidth="1"/>
    <col min="2" max="2" width="5" style="14" customWidth="1"/>
    <col min="3" max="3" width="3.5703125" style="22" customWidth="1"/>
    <col min="4" max="4" width="30.5703125" style="8" customWidth="1"/>
    <col min="5" max="5" width="5" style="14" hidden="1" customWidth="1"/>
    <col min="6" max="6" width="3.5703125" style="22" customWidth="1"/>
    <col min="7" max="7" width="30.5703125" style="8" customWidth="1"/>
    <col min="8" max="8" width="5" style="14" hidden="1" customWidth="1"/>
    <col min="9" max="9" width="3.5703125" style="22" customWidth="1"/>
    <col min="10" max="10" width="30.5703125" style="8" customWidth="1"/>
    <col min="11" max="11" width="5" style="14" hidden="1" customWidth="1"/>
    <col min="12" max="12" width="3.5703125" style="22" customWidth="1"/>
    <col min="13" max="13" width="30.5703125" style="8" customWidth="1"/>
    <col min="14" max="14" width="5" style="14" hidden="1" customWidth="1"/>
    <col min="15" max="15" width="3.5703125" style="22" customWidth="1"/>
    <col min="16" max="16" width="30.5703125" style="8" customWidth="1"/>
    <col min="17" max="17" width="5" style="14" hidden="1" customWidth="1"/>
    <col min="18" max="18" width="3.5703125" style="22" customWidth="1"/>
    <col min="19" max="19" width="30.5703125" style="8" customWidth="1"/>
    <col min="20" max="20" width="5" style="14" hidden="1" customWidth="1"/>
    <col min="21" max="21" width="3.5703125" style="22" customWidth="1"/>
    <col min="22" max="22" width="30.5703125" style="8" customWidth="1"/>
    <col min="23" max="23" width="5" style="14" hidden="1" customWidth="1"/>
    <col min="24" max="24" width="3.5703125" style="22" customWidth="1"/>
    <col min="25" max="25" width="30.5703125" style="8" customWidth="1"/>
    <col min="26" max="26" width="5" style="14" hidden="1" customWidth="1"/>
    <col min="27" max="27" width="3.5703125" style="22" customWidth="1"/>
    <col min="28" max="28" width="30.5703125" style="8" customWidth="1"/>
    <col min="29" max="29" width="5" style="14" hidden="1" customWidth="1"/>
    <col min="30" max="30" width="3.5703125" style="22" customWidth="1"/>
    <col min="31" max="31" width="30.5703125" style="8" customWidth="1"/>
    <col min="32" max="32" width="5" style="14" hidden="1" customWidth="1"/>
    <col min="33" max="33" width="3.5703125" style="22" customWidth="1"/>
    <col min="34" max="34" width="30.5703125" style="8" customWidth="1"/>
    <col min="35" max="35" width="5" style="14" hidden="1" customWidth="1"/>
    <col min="36" max="36" width="3.5703125" style="22" customWidth="1"/>
    <col min="37" max="37" width="30.5703125" style="8" customWidth="1"/>
    <col min="38" max="38" width="9" style="6"/>
    <col min="39" max="39" width="33.140625" style="6" customWidth="1"/>
    <col min="40" max="40" width="21.140625" style="6" bestFit="1" customWidth="1"/>
    <col min="41" max="41" width="14.570312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9" t="s">
        <v>11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54.75" thickBot="1">
      <c r="D2" s="38" t="s">
        <v>23</v>
      </c>
      <c r="G2" s="7" t="s">
        <v>0</v>
      </c>
      <c r="J2" s="37" t="s">
        <v>14</v>
      </c>
      <c r="M2" s="27">
        <v>44197</v>
      </c>
      <c r="P2" s="9" t="s">
        <v>1</v>
      </c>
      <c r="S2" s="29"/>
      <c r="V2" s="31" t="s">
        <v>13</v>
      </c>
      <c r="Y2" s="41" t="s">
        <v>22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5" customHeight="1">
      <c r="B4" s="17"/>
      <c r="C4" s="23"/>
      <c r="D4" s="21">
        <f>B5</f>
        <v>44197</v>
      </c>
      <c r="E4" s="17"/>
      <c r="F4" s="23"/>
      <c r="G4" s="21">
        <f>E5</f>
        <v>44228</v>
      </c>
      <c r="H4" s="17"/>
      <c r="I4" s="23"/>
      <c r="J4" s="21">
        <f>H5</f>
        <v>44256</v>
      </c>
      <c r="K4" s="17"/>
      <c r="L4" s="23"/>
      <c r="M4" s="21">
        <f>K5</f>
        <v>44287</v>
      </c>
      <c r="N4" s="17"/>
      <c r="O4" s="23"/>
      <c r="P4" s="21">
        <f>N5</f>
        <v>44317</v>
      </c>
      <c r="Q4" s="17"/>
      <c r="R4" s="23"/>
      <c r="S4" s="21">
        <f>Q5</f>
        <v>44348</v>
      </c>
      <c r="T4" s="17"/>
      <c r="U4" s="23"/>
      <c r="V4" s="21">
        <f>T5</f>
        <v>44378</v>
      </c>
      <c r="W4" s="17"/>
      <c r="X4" s="23"/>
      <c r="Y4" s="21">
        <f>W5</f>
        <v>44409</v>
      </c>
      <c r="Z4" s="17"/>
      <c r="AA4" s="23"/>
      <c r="AB4" s="21">
        <f>Z5</f>
        <v>44440</v>
      </c>
      <c r="AC4" s="17"/>
      <c r="AD4" s="23"/>
      <c r="AE4" s="21">
        <f>AC5</f>
        <v>44470</v>
      </c>
      <c r="AF4" s="17"/>
      <c r="AG4" s="23"/>
      <c r="AH4" s="21">
        <f>AF5</f>
        <v>44501</v>
      </c>
      <c r="AI4" s="17"/>
      <c r="AJ4" s="23"/>
      <c r="AK4" s="21">
        <f>AI5</f>
        <v>44531</v>
      </c>
    </row>
    <row r="5" spans="2:56" ht="18">
      <c r="B5" s="15">
        <f>EDATE($M$2,0)</f>
        <v>44197</v>
      </c>
      <c r="C5" s="24" t="str">
        <f t="shared" ref="C5:C35" si="0">LOOKUP(WEEKDAY(B5),$AX$1:$BD$1,$AX$2:$BD$2)</f>
        <v>Fri</v>
      </c>
      <c r="D5" s="5"/>
      <c r="E5" s="15">
        <f>EDATE($M$2,1)</f>
        <v>44228</v>
      </c>
      <c r="F5" s="26" t="str">
        <f t="shared" ref="F5:F35" si="1">LOOKUP(WEEKDAY(E5),$AX$1:$BD$1,$AX$2:$BD$2)</f>
        <v>Mon</v>
      </c>
      <c r="G5" s="5"/>
      <c r="H5" s="15">
        <f>EDATE($M$2,2)</f>
        <v>44256</v>
      </c>
      <c r="I5" s="24" t="str">
        <f t="shared" ref="I5:I35" si="2">LOOKUP(WEEKDAY(H5),$AX$1:$BD$1,$AX$2:$BD$2)</f>
        <v>Mon</v>
      </c>
      <c r="J5" s="5"/>
      <c r="K5" s="19">
        <f>EDATE($M$2,3)</f>
        <v>44287</v>
      </c>
      <c r="L5" s="26" t="str">
        <f t="shared" ref="L5:L35" si="3">LOOKUP(WEEKDAY(K5),$AX$1:$BD$1,$AX$2:$BD$2)</f>
        <v>Thu</v>
      </c>
      <c r="M5" s="5"/>
      <c r="N5" s="19">
        <f>EDATE($M$2,4)</f>
        <v>44317</v>
      </c>
      <c r="O5" s="26" t="str">
        <f t="shared" ref="O5:O35" si="4">LOOKUP(WEEKDAY(N5),$AX$1:$BD$1,$AX$2:$BD$2)</f>
        <v>Sat</v>
      </c>
      <c r="P5" s="5"/>
      <c r="Q5" s="19">
        <f>EDATE($M$2,5)</f>
        <v>44348</v>
      </c>
      <c r="R5" s="26" t="str">
        <f t="shared" ref="R5:R35" si="5">LOOKUP(WEEKDAY(Q5),$AX$1:$BD$1,$AX$2:$BD$2)</f>
        <v>Tue</v>
      </c>
      <c r="S5" s="5"/>
      <c r="T5" s="19">
        <f>EDATE($M$2,6)</f>
        <v>44378</v>
      </c>
      <c r="U5" s="26" t="str">
        <f t="shared" ref="U5:U35" si="6">LOOKUP(WEEKDAY(T5),$AX$1:$BD$1,$AX$2:$BD$2)</f>
        <v>Thu</v>
      </c>
      <c r="V5" s="5"/>
      <c r="W5" s="19">
        <f>EDATE($M$2,7)</f>
        <v>44409</v>
      </c>
      <c r="X5" s="26" t="str">
        <f t="shared" ref="X5:X35" si="7">LOOKUP(WEEKDAY(W5),$AX$1:$BD$1,$AX$2:$BD$2)</f>
        <v>Sun</v>
      </c>
      <c r="Y5" s="5"/>
      <c r="Z5" s="19">
        <f>EDATE($M$2,8)</f>
        <v>44440</v>
      </c>
      <c r="AA5" s="26" t="str">
        <f t="shared" ref="AA5:AA35" si="8">LOOKUP(WEEKDAY(Z5),$AX$1:$BD$1,$AX$2:$BD$2)</f>
        <v>Wed</v>
      </c>
      <c r="AB5" s="5"/>
      <c r="AC5" s="19">
        <f>EDATE($M$2,9)</f>
        <v>44470</v>
      </c>
      <c r="AD5" s="26" t="str">
        <f t="shared" ref="AD5:AD35" si="9">LOOKUP(WEEKDAY(AC5),$AX$1:$BD$1,$AX$2:$BD$2)</f>
        <v>Fri</v>
      </c>
      <c r="AE5" s="5"/>
      <c r="AF5" s="19">
        <f>EDATE($M$2,10)</f>
        <v>44501</v>
      </c>
      <c r="AG5" s="26" t="str">
        <f t="shared" ref="AG5:AG35" si="10">LOOKUP(WEEKDAY(AF5),$AX$1:$BD$1,$AX$2:$BD$2)</f>
        <v>Mon</v>
      </c>
      <c r="AH5" s="5"/>
      <c r="AI5" s="19">
        <f>EDATE($M$2,11)</f>
        <v>44531</v>
      </c>
      <c r="AJ5" s="26" t="str">
        <f t="shared" ref="AJ5:AJ35" si="11">LOOKUP(WEEKDAY(AI5),$AX$1:$BD$1,$AX$2:$BD$2)</f>
        <v>Wed</v>
      </c>
      <c r="AK5" s="5"/>
      <c r="AM5" s="1"/>
      <c r="AN5" s="2"/>
      <c r="AO5" s="2"/>
    </row>
    <row r="6" spans="2:56" ht="18">
      <c r="B6" s="15">
        <f>B5+1</f>
        <v>44198</v>
      </c>
      <c r="C6" s="24" t="str">
        <f t="shared" si="0"/>
        <v>Sat</v>
      </c>
      <c r="D6" s="5"/>
      <c r="E6" s="15">
        <f>E5+1</f>
        <v>44229</v>
      </c>
      <c r="F6" s="26" t="str">
        <f t="shared" si="1"/>
        <v>Tue</v>
      </c>
      <c r="G6" s="5"/>
      <c r="H6" s="15">
        <f>H5+1</f>
        <v>44257</v>
      </c>
      <c r="I6" s="24" t="str">
        <f t="shared" si="2"/>
        <v>Tue</v>
      </c>
      <c r="J6" s="5"/>
      <c r="K6" s="19">
        <f>K5+1</f>
        <v>44288</v>
      </c>
      <c r="L6" s="26" t="str">
        <f t="shared" si="3"/>
        <v>Fri</v>
      </c>
      <c r="M6" s="5"/>
      <c r="N6" s="19">
        <f>N5+1</f>
        <v>44318</v>
      </c>
      <c r="O6" s="26" t="str">
        <f t="shared" si="4"/>
        <v>Sun</v>
      </c>
      <c r="P6" s="5"/>
      <c r="Q6" s="19">
        <f>Q5+1</f>
        <v>44349</v>
      </c>
      <c r="R6" s="26" t="str">
        <f t="shared" si="5"/>
        <v>Wed</v>
      </c>
      <c r="S6" s="5"/>
      <c r="T6" s="19">
        <f>T5+1</f>
        <v>44379</v>
      </c>
      <c r="U6" s="26" t="str">
        <f t="shared" si="6"/>
        <v>Fri</v>
      </c>
      <c r="V6" s="5"/>
      <c r="W6" s="19">
        <f>W5+1</f>
        <v>44410</v>
      </c>
      <c r="X6" s="26" t="str">
        <f t="shared" si="7"/>
        <v>Mon</v>
      </c>
      <c r="Y6" s="5"/>
      <c r="Z6" s="19">
        <f>Z5+1</f>
        <v>44441</v>
      </c>
      <c r="AA6" s="26" t="str">
        <f t="shared" si="8"/>
        <v>Thu</v>
      </c>
      <c r="AB6" s="5"/>
      <c r="AC6" s="19">
        <f>AC5+1</f>
        <v>44471</v>
      </c>
      <c r="AD6" s="26" t="str">
        <f t="shared" si="9"/>
        <v>Sat</v>
      </c>
      <c r="AE6" s="5"/>
      <c r="AF6" s="19">
        <f>AF5+1</f>
        <v>44502</v>
      </c>
      <c r="AG6" s="26" t="str">
        <f t="shared" si="10"/>
        <v>Tue</v>
      </c>
      <c r="AH6" s="5"/>
      <c r="AI6" s="19">
        <f>AI5+1</f>
        <v>44532</v>
      </c>
      <c r="AJ6" s="26" t="str">
        <f t="shared" si="11"/>
        <v>Thu</v>
      </c>
      <c r="AK6" s="5"/>
      <c r="AM6" s="20"/>
      <c r="AN6" s="2"/>
      <c r="AO6" s="2"/>
    </row>
    <row r="7" spans="2:56" ht="18">
      <c r="B7" s="15">
        <f t="shared" ref="B7:B35" si="12">B6+1</f>
        <v>44199</v>
      </c>
      <c r="C7" s="24" t="str">
        <f t="shared" si="0"/>
        <v>Sun</v>
      </c>
      <c r="D7" s="5"/>
      <c r="E7" s="15">
        <f t="shared" ref="E7:E35" si="13">E6+1</f>
        <v>44230</v>
      </c>
      <c r="F7" s="26" t="str">
        <f t="shared" si="1"/>
        <v>Wed</v>
      </c>
      <c r="G7" s="5"/>
      <c r="H7" s="15">
        <f t="shared" ref="H7:H35" si="14">H6+1</f>
        <v>44258</v>
      </c>
      <c r="I7" s="24" t="str">
        <f t="shared" si="2"/>
        <v>Wed</v>
      </c>
      <c r="J7" s="5"/>
      <c r="K7" s="19">
        <f t="shared" ref="K7:K35" si="15">K6+1</f>
        <v>44289</v>
      </c>
      <c r="L7" s="26" t="str">
        <f t="shared" si="3"/>
        <v>Sat</v>
      </c>
      <c r="M7" s="5"/>
      <c r="N7" s="19">
        <f t="shared" ref="N7:N35" si="16">N6+1</f>
        <v>44319</v>
      </c>
      <c r="O7" s="26" t="str">
        <f t="shared" si="4"/>
        <v>Mon</v>
      </c>
      <c r="P7" s="5"/>
      <c r="Q7" s="19">
        <f t="shared" ref="Q7:Q35" si="17">Q6+1</f>
        <v>44350</v>
      </c>
      <c r="R7" s="26" t="str">
        <f t="shared" si="5"/>
        <v>Thu</v>
      </c>
      <c r="S7" s="5"/>
      <c r="T7" s="19">
        <f t="shared" ref="T7:T35" si="18">T6+1</f>
        <v>44380</v>
      </c>
      <c r="U7" s="26" t="str">
        <f t="shared" si="6"/>
        <v>Sat</v>
      </c>
      <c r="V7" s="5"/>
      <c r="W7" s="19">
        <f t="shared" ref="W7:W35" si="19">W6+1</f>
        <v>44411</v>
      </c>
      <c r="X7" s="26" t="str">
        <f t="shared" si="7"/>
        <v>Tue</v>
      </c>
      <c r="Y7" s="5"/>
      <c r="Z7" s="19">
        <f t="shared" ref="Z7:Z35" si="20">Z6+1</f>
        <v>44442</v>
      </c>
      <c r="AA7" s="26" t="str">
        <f t="shared" si="8"/>
        <v>Fri</v>
      </c>
      <c r="AB7" s="5"/>
      <c r="AC7" s="19">
        <f t="shared" ref="AC7:AC35" si="21">AC6+1</f>
        <v>44472</v>
      </c>
      <c r="AD7" s="26" t="str">
        <f t="shared" si="9"/>
        <v>Sun</v>
      </c>
      <c r="AE7" s="5"/>
      <c r="AF7" s="19">
        <f t="shared" ref="AF7:AF35" si="22">AF6+1</f>
        <v>44503</v>
      </c>
      <c r="AG7" s="26" t="str">
        <f t="shared" si="10"/>
        <v>Wed</v>
      </c>
      <c r="AH7" s="5"/>
      <c r="AI7" s="19">
        <f t="shared" ref="AI7:AI35" si="23">AI6+1</f>
        <v>44533</v>
      </c>
      <c r="AJ7" s="26" t="str">
        <f t="shared" si="11"/>
        <v>Fri</v>
      </c>
      <c r="AK7" s="5"/>
      <c r="AM7" s="1"/>
      <c r="AN7" s="2"/>
      <c r="AO7" s="2"/>
    </row>
    <row r="8" spans="2:56" ht="18">
      <c r="B8" s="15">
        <f t="shared" si="12"/>
        <v>44200</v>
      </c>
      <c r="C8" s="24" t="str">
        <f t="shared" si="0"/>
        <v>Mon</v>
      </c>
      <c r="D8" s="5"/>
      <c r="E8" s="15">
        <f t="shared" si="13"/>
        <v>44231</v>
      </c>
      <c r="F8" s="26" t="str">
        <f t="shared" si="1"/>
        <v>Thu</v>
      </c>
      <c r="G8" s="5"/>
      <c r="H8" s="15">
        <f t="shared" si="14"/>
        <v>44259</v>
      </c>
      <c r="I8" s="24" t="str">
        <f t="shared" si="2"/>
        <v>Thu</v>
      </c>
      <c r="J8" s="5"/>
      <c r="K8" s="19">
        <f t="shared" si="15"/>
        <v>44290</v>
      </c>
      <c r="L8" s="26" t="str">
        <f t="shared" si="3"/>
        <v>Sun</v>
      </c>
      <c r="M8" s="5"/>
      <c r="N8" s="19">
        <f t="shared" si="16"/>
        <v>44320</v>
      </c>
      <c r="O8" s="26" t="str">
        <f t="shared" si="4"/>
        <v>Tue</v>
      </c>
      <c r="P8" s="5"/>
      <c r="Q8" s="19">
        <f t="shared" si="17"/>
        <v>44351</v>
      </c>
      <c r="R8" s="26" t="str">
        <f t="shared" si="5"/>
        <v>Fri</v>
      </c>
      <c r="S8" s="5"/>
      <c r="T8" s="19">
        <f t="shared" si="18"/>
        <v>44381</v>
      </c>
      <c r="U8" s="26" t="str">
        <f t="shared" si="6"/>
        <v>Sun</v>
      </c>
      <c r="V8" s="5"/>
      <c r="W8" s="19">
        <f t="shared" si="19"/>
        <v>44412</v>
      </c>
      <c r="X8" s="26" t="str">
        <f t="shared" si="7"/>
        <v>Wed</v>
      </c>
      <c r="Y8" s="5"/>
      <c r="Z8" s="19">
        <f t="shared" si="20"/>
        <v>44443</v>
      </c>
      <c r="AA8" s="26" t="str">
        <f t="shared" si="8"/>
        <v>Sat</v>
      </c>
      <c r="AB8" s="5"/>
      <c r="AC8" s="19">
        <f t="shared" si="21"/>
        <v>44473</v>
      </c>
      <c r="AD8" s="26" t="str">
        <f t="shared" si="9"/>
        <v>Mon</v>
      </c>
      <c r="AE8" s="5"/>
      <c r="AF8" s="19">
        <f t="shared" si="22"/>
        <v>44504</v>
      </c>
      <c r="AG8" s="26" t="str">
        <f t="shared" si="10"/>
        <v>Thu</v>
      </c>
      <c r="AH8" s="5"/>
      <c r="AI8" s="19">
        <f t="shared" si="23"/>
        <v>44534</v>
      </c>
      <c r="AJ8" s="26" t="str">
        <f t="shared" si="11"/>
        <v>Sat</v>
      </c>
      <c r="AK8" s="5"/>
      <c r="AM8" s="1"/>
      <c r="AN8" s="2"/>
      <c r="AO8" s="2"/>
    </row>
    <row r="9" spans="2:56" ht="18">
      <c r="B9" s="15">
        <f t="shared" si="12"/>
        <v>44201</v>
      </c>
      <c r="C9" s="24" t="str">
        <f t="shared" si="0"/>
        <v>Tue</v>
      </c>
      <c r="D9" s="5"/>
      <c r="E9" s="15">
        <f t="shared" si="13"/>
        <v>44232</v>
      </c>
      <c r="F9" s="26" t="str">
        <f t="shared" si="1"/>
        <v>Fri</v>
      </c>
      <c r="G9" s="5"/>
      <c r="H9" s="15">
        <f t="shared" si="14"/>
        <v>44260</v>
      </c>
      <c r="I9" s="24" t="str">
        <f t="shared" si="2"/>
        <v>Fri</v>
      </c>
      <c r="J9" s="5"/>
      <c r="K9" s="19">
        <f t="shared" si="15"/>
        <v>44291</v>
      </c>
      <c r="L9" s="26" t="str">
        <f t="shared" si="3"/>
        <v>Mon</v>
      </c>
      <c r="M9" s="5"/>
      <c r="N9" s="19">
        <f t="shared" si="16"/>
        <v>44321</v>
      </c>
      <c r="O9" s="26" t="str">
        <f t="shared" si="4"/>
        <v>Wed</v>
      </c>
      <c r="P9" s="5"/>
      <c r="Q9" s="19">
        <f t="shared" si="17"/>
        <v>44352</v>
      </c>
      <c r="R9" s="26" t="str">
        <f t="shared" si="5"/>
        <v>Sat</v>
      </c>
      <c r="S9" s="5"/>
      <c r="T9" s="19">
        <f t="shared" si="18"/>
        <v>44382</v>
      </c>
      <c r="U9" s="26" t="str">
        <f t="shared" si="6"/>
        <v>Mon</v>
      </c>
      <c r="V9" s="5"/>
      <c r="W9" s="19">
        <f t="shared" si="19"/>
        <v>44413</v>
      </c>
      <c r="X9" s="26" t="str">
        <f t="shared" si="7"/>
        <v>Thu</v>
      </c>
      <c r="Y9" s="5"/>
      <c r="Z9" s="19">
        <f t="shared" si="20"/>
        <v>44444</v>
      </c>
      <c r="AA9" s="26" t="str">
        <f t="shared" si="8"/>
        <v>Sun</v>
      </c>
      <c r="AB9" s="5"/>
      <c r="AC9" s="19">
        <f t="shared" si="21"/>
        <v>44474</v>
      </c>
      <c r="AD9" s="26" t="str">
        <f t="shared" si="9"/>
        <v>Tue</v>
      </c>
      <c r="AE9" s="5"/>
      <c r="AF9" s="19">
        <f t="shared" si="22"/>
        <v>44505</v>
      </c>
      <c r="AG9" s="26" t="str">
        <f t="shared" si="10"/>
        <v>Fri</v>
      </c>
      <c r="AH9" s="5"/>
      <c r="AI9" s="19">
        <f t="shared" si="23"/>
        <v>44535</v>
      </c>
      <c r="AJ9" s="26" t="str">
        <f t="shared" si="11"/>
        <v>Sun</v>
      </c>
      <c r="AK9" s="5"/>
      <c r="AM9" s="1"/>
      <c r="AN9" s="2"/>
      <c r="AO9" s="2"/>
    </row>
    <row r="10" spans="2:56" ht="18">
      <c r="B10" s="15">
        <f t="shared" si="12"/>
        <v>44202</v>
      </c>
      <c r="C10" s="24" t="str">
        <f t="shared" si="0"/>
        <v>Wed</v>
      </c>
      <c r="D10" s="5"/>
      <c r="E10" s="15">
        <f t="shared" si="13"/>
        <v>44233</v>
      </c>
      <c r="F10" s="26" t="str">
        <f t="shared" si="1"/>
        <v>Sat</v>
      </c>
      <c r="G10" s="5"/>
      <c r="H10" s="15">
        <f t="shared" si="14"/>
        <v>44261</v>
      </c>
      <c r="I10" s="24" t="str">
        <f t="shared" si="2"/>
        <v>Sat</v>
      </c>
      <c r="J10" s="5"/>
      <c r="K10" s="19">
        <f t="shared" si="15"/>
        <v>44292</v>
      </c>
      <c r="L10" s="26" t="str">
        <f t="shared" si="3"/>
        <v>Tue</v>
      </c>
      <c r="M10" s="5"/>
      <c r="N10" s="19">
        <f t="shared" si="16"/>
        <v>44322</v>
      </c>
      <c r="O10" s="26" t="str">
        <f t="shared" si="4"/>
        <v>Thu</v>
      </c>
      <c r="P10" s="5"/>
      <c r="Q10" s="19">
        <f t="shared" si="17"/>
        <v>44353</v>
      </c>
      <c r="R10" s="26" t="str">
        <f t="shared" si="5"/>
        <v>Sun</v>
      </c>
      <c r="S10" s="5"/>
      <c r="T10" s="19">
        <f t="shared" si="18"/>
        <v>44383</v>
      </c>
      <c r="U10" s="26" t="str">
        <f t="shared" si="6"/>
        <v>Tue</v>
      </c>
      <c r="V10" s="5"/>
      <c r="W10" s="19">
        <f t="shared" si="19"/>
        <v>44414</v>
      </c>
      <c r="X10" s="26" t="str">
        <f t="shared" si="7"/>
        <v>Fri</v>
      </c>
      <c r="Y10" s="5"/>
      <c r="Z10" s="19">
        <f t="shared" si="20"/>
        <v>44445</v>
      </c>
      <c r="AA10" s="26" t="str">
        <f t="shared" si="8"/>
        <v>Mon</v>
      </c>
      <c r="AB10" s="5"/>
      <c r="AC10" s="19">
        <f t="shared" si="21"/>
        <v>44475</v>
      </c>
      <c r="AD10" s="26" t="str">
        <f t="shared" si="9"/>
        <v>Wed</v>
      </c>
      <c r="AE10" s="5"/>
      <c r="AF10" s="19">
        <f t="shared" si="22"/>
        <v>44506</v>
      </c>
      <c r="AG10" s="26" t="str">
        <f t="shared" si="10"/>
        <v>Sat</v>
      </c>
      <c r="AH10" s="5"/>
      <c r="AI10" s="19">
        <f t="shared" si="23"/>
        <v>44536</v>
      </c>
      <c r="AJ10" s="26" t="str">
        <f t="shared" si="11"/>
        <v>Mon</v>
      </c>
      <c r="AK10" s="5"/>
      <c r="AM10" s="1"/>
      <c r="AN10" s="2"/>
      <c r="AO10" s="2"/>
    </row>
    <row r="11" spans="2:56" ht="18">
      <c r="B11" s="15">
        <f t="shared" si="12"/>
        <v>44203</v>
      </c>
      <c r="C11" s="24" t="str">
        <f t="shared" si="0"/>
        <v>Thu</v>
      </c>
      <c r="D11" s="5"/>
      <c r="E11" s="15">
        <f t="shared" si="13"/>
        <v>44234</v>
      </c>
      <c r="F11" s="26" t="str">
        <f t="shared" si="1"/>
        <v>Sun</v>
      </c>
      <c r="G11" s="5"/>
      <c r="H11" s="15">
        <f t="shared" si="14"/>
        <v>44262</v>
      </c>
      <c r="I11" s="24" t="str">
        <f t="shared" si="2"/>
        <v>Sun</v>
      </c>
      <c r="J11" s="5"/>
      <c r="K11" s="19">
        <f t="shared" si="15"/>
        <v>44293</v>
      </c>
      <c r="L11" s="26" t="str">
        <f t="shared" si="3"/>
        <v>Wed</v>
      </c>
      <c r="M11" s="5"/>
      <c r="N11" s="19">
        <f t="shared" si="16"/>
        <v>44323</v>
      </c>
      <c r="O11" s="26" t="str">
        <f t="shared" si="4"/>
        <v>Fri</v>
      </c>
      <c r="P11" s="5"/>
      <c r="Q11" s="19">
        <f t="shared" si="17"/>
        <v>44354</v>
      </c>
      <c r="R11" s="26" t="str">
        <f t="shared" si="5"/>
        <v>Mon</v>
      </c>
      <c r="S11" s="5"/>
      <c r="T11" s="19">
        <f t="shared" si="18"/>
        <v>44384</v>
      </c>
      <c r="U11" s="26" t="str">
        <f t="shared" si="6"/>
        <v>Wed</v>
      </c>
      <c r="V11" s="5"/>
      <c r="W11" s="19">
        <f t="shared" si="19"/>
        <v>44415</v>
      </c>
      <c r="X11" s="26" t="str">
        <f t="shared" si="7"/>
        <v>Sat</v>
      </c>
      <c r="Y11" s="5"/>
      <c r="Z11" s="19">
        <f t="shared" si="20"/>
        <v>44446</v>
      </c>
      <c r="AA11" s="26" t="str">
        <f t="shared" si="8"/>
        <v>Tue</v>
      </c>
      <c r="AB11" s="5"/>
      <c r="AC11" s="19">
        <f t="shared" si="21"/>
        <v>44476</v>
      </c>
      <c r="AD11" s="26" t="str">
        <f t="shared" si="9"/>
        <v>Thu</v>
      </c>
      <c r="AE11" s="5"/>
      <c r="AF11" s="19">
        <f t="shared" si="22"/>
        <v>44507</v>
      </c>
      <c r="AG11" s="26" t="str">
        <f t="shared" si="10"/>
        <v>Sun</v>
      </c>
      <c r="AH11" s="5"/>
      <c r="AI11" s="19">
        <f t="shared" si="23"/>
        <v>44537</v>
      </c>
      <c r="AJ11" s="26" t="str">
        <f t="shared" si="11"/>
        <v>Tue</v>
      </c>
      <c r="AK11" s="5"/>
      <c r="AM11" s="1"/>
      <c r="AN11" s="2"/>
      <c r="AO11" s="2"/>
    </row>
    <row r="12" spans="2:56" ht="18">
      <c r="B12" s="15">
        <f t="shared" si="12"/>
        <v>44204</v>
      </c>
      <c r="C12" s="24" t="str">
        <f t="shared" si="0"/>
        <v>Fri</v>
      </c>
      <c r="D12" s="5"/>
      <c r="E12" s="15">
        <f t="shared" si="13"/>
        <v>44235</v>
      </c>
      <c r="F12" s="26" t="str">
        <f t="shared" si="1"/>
        <v>Mon</v>
      </c>
      <c r="G12" s="5"/>
      <c r="H12" s="15">
        <f t="shared" si="14"/>
        <v>44263</v>
      </c>
      <c r="I12" s="24" t="str">
        <f t="shared" si="2"/>
        <v>Mon</v>
      </c>
      <c r="J12" s="5"/>
      <c r="K12" s="19">
        <f t="shared" si="15"/>
        <v>44294</v>
      </c>
      <c r="L12" s="26" t="str">
        <f t="shared" si="3"/>
        <v>Thu</v>
      </c>
      <c r="M12" s="5"/>
      <c r="N12" s="19">
        <f t="shared" si="16"/>
        <v>44324</v>
      </c>
      <c r="O12" s="26" t="str">
        <f t="shared" si="4"/>
        <v>Sat</v>
      </c>
      <c r="P12" s="5"/>
      <c r="Q12" s="19">
        <f t="shared" si="17"/>
        <v>44355</v>
      </c>
      <c r="R12" s="26" t="str">
        <f t="shared" si="5"/>
        <v>Tue</v>
      </c>
      <c r="S12" s="5"/>
      <c r="T12" s="19">
        <f t="shared" si="18"/>
        <v>44385</v>
      </c>
      <c r="U12" s="26" t="str">
        <f t="shared" si="6"/>
        <v>Thu</v>
      </c>
      <c r="V12" s="5"/>
      <c r="W12" s="19">
        <f t="shared" si="19"/>
        <v>44416</v>
      </c>
      <c r="X12" s="26" t="str">
        <f t="shared" si="7"/>
        <v>Sun</v>
      </c>
      <c r="Y12" s="5"/>
      <c r="Z12" s="19">
        <f t="shared" si="20"/>
        <v>44447</v>
      </c>
      <c r="AA12" s="26" t="str">
        <f t="shared" si="8"/>
        <v>Wed</v>
      </c>
      <c r="AB12" s="5"/>
      <c r="AC12" s="19">
        <f t="shared" si="21"/>
        <v>44477</v>
      </c>
      <c r="AD12" s="26" t="str">
        <f t="shared" si="9"/>
        <v>Fri</v>
      </c>
      <c r="AE12" s="5"/>
      <c r="AF12" s="19">
        <f t="shared" si="22"/>
        <v>44508</v>
      </c>
      <c r="AG12" s="26" t="str">
        <f t="shared" si="10"/>
        <v>Mon</v>
      </c>
      <c r="AH12" s="5"/>
      <c r="AI12" s="19">
        <f t="shared" si="23"/>
        <v>44538</v>
      </c>
      <c r="AJ12" s="26" t="str">
        <f t="shared" si="11"/>
        <v>Wed</v>
      </c>
      <c r="AK12" s="5"/>
      <c r="AM12" s="1"/>
      <c r="AN12" s="2"/>
      <c r="AO12" s="2"/>
    </row>
    <row r="13" spans="2:56" ht="18">
      <c r="B13" s="15">
        <f t="shared" si="12"/>
        <v>44205</v>
      </c>
      <c r="C13" s="24" t="str">
        <f t="shared" si="0"/>
        <v>Sat</v>
      </c>
      <c r="D13" s="5"/>
      <c r="E13" s="15">
        <f t="shared" si="13"/>
        <v>44236</v>
      </c>
      <c r="F13" s="26" t="str">
        <f t="shared" si="1"/>
        <v>Tue</v>
      </c>
      <c r="G13" s="5"/>
      <c r="H13" s="15">
        <f t="shared" si="14"/>
        <v>44264</v>
      </c>
      <c r="I13" s="24" t="str">
        <f t="shared" si="2"/>
        <v>Tue</v>
      </c>
      <c r="J13" s="5"/>
      <c r="K13" s="19">
        <f t="shared" si="15"/>
        <v>44295</v>
      </c>
      <c r="L13" s="26" t="str">
        <f t="shared" si="3"/>
        <v>Fri</v>
      </c>
      <c r="M13" s="5"/>
      <c r="N13" s="19">
        <f t="shared" si="16"/>
        <v>44325</v>
      </c>
      <c r="O13" s="26" t="str">
        <f t="shared" si="4"/>
        <v>Sun</v>
      </c>
      <c r="P13" s="5"/>
      <c r="Q13" s="19">
        <f t="shared" si="17"/>
        <v>44356</v>
      </c>
      <c r="R13" s="26" t="str">
        <f t="shared" si="5"/>
        <v>Wed</v>
      </c>
      <c r="S13" s="5"/>
      <c r="T13" s="19">
        <f t="shared" si="18"/>
        <v>44386</v>
      </c>
      <c r="U13" s="26" t="str">
        <f t="shared" si="6"/>
        <v>Fri</v>
      </c>
      <c r="V13" s="5"/>
      <c r="W13" s="19">
        <f t="shared" si="19"/>
        <v>44417</v>
      </c>
      <c r="X13" s="26" t="str">
        <f t="shared" si="7"/>
        <v>Mon</v>
      </c>
      <c r="Y13" s="5"/>
      <c r="Z13" s="19">
        <f t="shared" si="20"/>
        <v>44448</v>
      </c>
      <c r="AA13" s="26" t="str">
        <f t="shared" si="8"/>
        <v>Thu</v>
      </c>
      <c r="AB13" s="5"/>
      <c r="AC13" s="19">
        <f t="shared" si="21"/>
        <v>44478</v>
      </c>
      <c r="AD13" s="26" t="str">
        <f t="shared" si="9"/>
        <v>Sat</v>
      </c>
      <c r="AE13" s="5"/>
      <c r="AF13" s="19">
        <f t="shared" si="22"/>
        <v>44509</v>
      </c>
      <c r="AG13" s="26" t="str">
        <f t="shared" si="10"/>
        <v>Tue</v>
      </c>
      <c r="AH13" s="5"/>
      <c r="AI13" s="19">
        <f t="shared" si="23"/>
        <v>44539</v>
      </c>
      <c r="AJ13" s="26" t="str">
        <f t="shared" si="11"/>
        <v>Thu</v>
      </c>
      <c r="AK13" s="5"/>
      <c r="AM13" s="1"/>
      <c r="AN13" s="2"/>
      <c r="AO13" s="2"/>
    </row>
    <row r="14" spans="2:56" ht="18">
      <c r="B14" s="15">
        <f t="shared" si="12"/>
        <v>44206</v>
      </c>
      <c r="C14" s="24" t="str">
        <f t="shared" si="0"/>
        <v>Sun</v>
      </c>
      <c r="D14" s="5"/>
      <c r="E14" s="15">
        <f t="shared" si="13"/>
        <v>44237</v>
      </c>
      <c r="F14" s="26" t="str">
        <f t="shared" si="1"/>
        <v>Wed</v>
      </c>
      <c r="G14" s="5"/>
      <c r="H14" s="15">
        <f t="shared" si="14"/>
        <v>44265</v>
      </c>
      <c r="I14" s="24" t="str">
        <f t="shared" si="2"/>
        <v>Wed</v>
      </c>
      <c r="J14" s="5"/>
      <c r="K14" s="19">
        <f t="shared" si="15"/>
        <v>44296</v>
      </c>
      <c r="L14" s="26" t="str">
        <f t="shared" si="3"/>
        <v>Sat</v>
      </c>
      <c r="M14" s="5"/>
      <c r="N14" s="19">
        <f t="shared" si="16"/>
        <v>44326</v>
      </c>
      <c r="O14" s="26" t="str">
        <f t="shared" si="4"/>
        <v>Mon</v>
      </c>
      <c r="P14" s="5"/>
      <c r="Q14" s="19">
        <f t="shared" si="17"/>
        <v>44357</v>
      </c>
      <c r="R14" s="26" t="str">
        <f t="shared" si="5"/>
        <v>Thu</v>
      </c>
      <c r="S14" s="5"/>
      <c r="T14" s="19">
        <f t="shared" si="18"/>
        <v>44387</v>
      </c>
      <c r="U14" s="26" t="str">
        <f t="shared" si="6"/>
        <v>Sat</v>
      </c>
      <c r="V14" s="5"/>
      <c r="W14" s="19">
        <f t="shared" si="19"/>
        <v>44418</v>
      </c>
      <c r="X14" s="26" t="str">
        <f t="shared" si="7"/>
        <v>Tue</v>
      </c>
      <c r="Y14" s="5"/>
      <c r="Z14" s="19">
        <f t="shared" si="20"/>
        <v>44449</v>
      </c>
      <c r="AA14" s="26" t="str">
        <f t="shared" si="8"/>
        <v>Fri</v>
      </c>
      <c r="AB14" s="5"/>
      <c r="AC14" s="19">
        <f t="shared" si="21"/>
        <v>44479</v>
      </c>
      <c r="AD14" s="26" t="str">
        <f t="shared" si="9"/>
        <v>Sun</v>
      </c>
      <c r="AE14" s="5"/>
      <c r="AF14" s="19">
        <f t="shared" si="22"/>
        <v>44510</v>
      </c>
      <c r="AG14" s="26" t="str">
        <f t="shared" si="10"/>
        <v>Wed</v>
      </c>
      <c r="AH14" s="5"/>
      <c r="AI14" s="19">
        <f t="shared" si="23"/>
        <v>44540</v>
      </c>
      <c r="AJ14" s="26" t="str">
        <f t="shared" si="11"/>
        <v>Fri</v>
      </c>
      <c r="AK14" s="5"/>
      <c r="AM14" s="1"/>
      <c r="AN14" s="2"/>
      <c r="AO14" s="2"/>
    </row>
    <row r="15" spans="2:56" ht="18">
      <c r="B15" s="15">
        <f t="shared" si="12"/>
        <v>44207</v>
      </c>
      <c r="C15" s="24" t="str">
        <f t="shared" si="0"/>
        <v>Mon</v>
      </c>
      <c r="D15" s="5"/>
      <c r="E15" s="15">
        <f t="shared" si="13"/>
        <v>44238</v>
      </c>
      <c r="F15" s="26" t="str">
        <f t="shared" si="1"/>
        <v>Thu</v>
      </c>
      <c r="G15" s="5"/>
      <c r="H15" s="15">
        <f t="shared" si="14"/>
        <v>44266</v>
      </c>
      <c r="I15" s="24" t="str">
        <f t="shared" si="2"/>
        <v>Thu</v>
      </c>
      <c r="J15" s="5"/>
      <c r="K15" s="19">
        <f t="shared" si="15"/>
        <v>44297</v>
      </c>
      <c r="L15" s="26" t="str">
        <f t="shared" si="3"/>
        <v>Sun</v>
      </c>
      <c r="M15" s="5"/>
      <c r="N15" s="19">
        <f t="shared" si="16"/>
        <v>44327</v>
      </c>
      <c r="O15" s="26" t="str">
        <f t="shared" si="4"/>
        <v>Tue</v>
      </c>
      <c r="P15" s="5"/>
      <c r="Q15" s="19">
        <f t="shared" si="17"/>
        <v>44358</v>
      </c>
      <c r="R15" s="26" t="str">
        <f t="shared" si="5"/>
        <v>Fri</v>
      </c>
      <c r="S15" s="5"/>
      <c r="T15" s="19">
        <f t="shared" si="18"/>
        <v>44388</v>
      </c>
      <c r="U15" s="26" t="str">
        <f t="shared" si="6"/>
        <v>Sun</v>
      </c>
      <c r="V15" s="5"/>
      <c r="W15" s="19">
        <f t="shared" si="19"/>
        <v>44419</v>
      </c>
      <c r="X15" s="26" t="str">
        <f t="shared" si="7"/>
        <v>Wed</v>
      </c>
      <c r="Y15" s="5"/>
      <c r="Z15" s="19">
        <f t="shared" si="20"/>
        <v>44450</v>
      </c>
      <c r="AA15" s="26" t="str">
        <f t="shared" si="8"/>
        <v>Sat</v>
      </c>
      <c r="AB15" s="5"/>
      <c r="AC15" s="19">
        <f t="shared" si="21"/>
        <v>44480</v>
      </c>
      <c r="AD15" s="26" t="str">
        <f t="shared" si="9"/>
        <v>Mon</v>
      </c>
      <c r="AE15" s="5"/>
      <c r="AF15" s="19">
        <f t="shared" si="22"/>
        <v>44511</v>
      </c>
      <c r="AG15" s="26" t="str">
        <f t="shared" si="10"/>
        <v>Thu</v>
      </c>
      <c r="AH15" s="5"/>
      <c r="AI15" s="19">
        <f t="shared" si="23"/>
        <v>44541</v>
      </c>
      <c r="AJ15" s="26" t="str">
        <f t="shared" si="11"/>
        <v>Sat</v>
      </c>
      <c r="AK15" s="5"/>
      <c r="AM15" s="1"/>
      <c r="AN15" s="2"/>
      <c r="AO15" s="2"/>
    </row>
    <row r="16" spans="2:56" ht="18">
      <c r="B16" s="15">
        <f t="shared" si="12"/>
        <v>44208</v>
      </c>
      <c r="C16" s="24" t="str">
        <f t="shared" si="0"/>
        <v>Tue</v>
      </c>
      <c r="D16" s="5"/>
      <c r="E16" s="15">
        <f t="shared" si="13"/>
        <v>44239</v>
      </c>
      <c r="F16" s="26" t="str">
        <f t="shared" si="1"/>
        <v>Fri</v>
      </c>
      <c r="G16" s="5"/>
      <c r="H16" s="15">
        <f t="shared" si="14"/>
        <v>44267</v>
      </c>
      <c r="I16" s="24" t="str">
        <f t="shared" si="2"/>
        <v>Fri</v>
      </c>
      <c r="J16" s="5"/>
      <c r="K16" s="19">
        <f t="shared" si="15"/>
        <v>44298</v>
      </c>
      <c r="L16" s="26" t="str">
        <f t="shared" si="3"/>
        <v>Mon</v>
      </c>
      <c r="M16" s="5"/>
      <c r="N16" s="19">
        <f t="shared" si="16"/>
        <v>44328</v>
      </c>
      <c r="O16" s="26" t="str">
        <f t="shared" si="4"/>
        <v>Wed</v>
      </c>
      <c r="P16" s="5"/>
      <c r="Q16" s="19">
        <f t="shared" si="17"/>
        <v>44359</v>
      </c>
      <c r="R16" s="26" t="str">
        <f t="shared" si="5"/>
        <v>Sat</v>
      </c>
      <c r="S16" s="5"/>
      <c r="T16" s="19">
        <f t="shared" si="18"/>
        <v>44389</v>
      </c>
      <c r="U16" s="26" t="str">
        <f t="shared" si="6"/>
        <v>Mon</v>
      </c>
      <c r="V16" s="5"/>
      <c r="W16" s="19">
        <f t="shared" si="19"/>
        <v>44420</v>
      </c>
      <c r="X16" s="26" t="str">
        <f t="shared" si="7"/>
        <v>Thu</v>
      </c>
      <c r="Y16" s="5"/>
      <c r="Z16" s="19">
        <f t="shared" si="20"/>
        <v>44451</v>
      </c>
      <c r="AA16" s="26" t="str">
        <f t="shared" si="8"/>
        <v>Sun</v>
      </c>
      <c r="AB16" s="5"/>
      <c r="AC16" s="19">
        <f t="shared" si="21"/>
        <v>44481</v>
      </c>
      <c r="AD16" s="26" t="str">
        <f t="shared" si="9"/>
        <v>Tue</v>
      </c>
      <c r="AE16" s="5"/>
      <c r="AF16" s="19">
        <f t="shared" si="22"/>
        <v>44512</v>
      </c>
      <c r="AG16" s="26" t="str">
        <f t="shared" si="10"/>
        <v>Fri</v>
      </c>
      <c r="AH16" s="5"/>
      <c r="AI16" s="19">
        <f t="shared" si="23"/>
        <v>44542</v>
      </c>
      <c r="AJ16" s="26" t="str">
        <f t="shared" si="11"/>
        <v>Sun</v>
      </c>
      <c r="AK16" s="5"/>
      <c r="AM16" s="1"/>
      <c r="AN16" s="2"/>
      <c r="AO16" s="2"/>
    </row>
    <row r="17" spans="2:41" ht="18">
      <c r="B17" s="15">
        <f t="shared" si="12"/>
        <v>44209</v>
      </c>
      <c r="C17" s="24" t="str">
        <f t="shared" si="0"/>
        <v>Wed</v>
      </c>
      <c r="D17" s="5"/>
      <c r="E17" s="15">
        <f t="shared" si="13"/>
        <v>44240</v>
      </c>
      <c r="F17" s="26" t="str">
        <f t="shared" si="1"/>
        <v>Sat</v>
      </c>
      <c r="G17" s="5"/>
      <c r="H17" s="15">
        <f t="shared" si="14"/>
        <v>44268</v>
      </c>
      <c r="I17" s="24" t="str">
        <f t="shared" si="2"/>
        <v>Sat</v>
      </c>
      <c r="J17" s="5"/>
      <c r="K17" s="19">
        <f t="shared" si="15"/>
        <v>44299</v>
      </c>
      <c r="L17" s="26" t="str">
        <f t="shared" si="3"/>
        <v>Tue</v>
      </c>
      <c r="M17" s="5"/>
      <c r="N17" s="19">
        <f t="shared" si="16"/>
        <v>44329</v>
      </c>
      <c r="O17" s="26" t="str">
        <f t="shared" si="4"/>
        <v>Thu</v>
      </c>
      <c r="P17" s="5"/>
      <c r="Q17" s="19">
        <f t="shared" si="17"/>
        <v>44360</v>
      </c>
      <c r="R17" s="26" t="str">
        <f t="shared" si="5"/>
        <v>Sun</v>
      </c>
      <c r="S17" s="5"/>
      <c r="T17" s="19">
        <f t="shared" si="18"/>
        <v>44390</v>
      </c>
      <c r="U17" s="26" t="str">
        <f t="shared" si="6"/>
        <v>Tue</v>
      </c>
      <c r="V17" s="5"/>
      <c r="W17" s="19">
        <f t="shared" si="19"/>
        <v>44421</v>
      </c>
      <c r="X17" s="26" t="str">
        <f t="shared" si="7"/>
        <v>Fri</v>
      </c>
      <c r="Y17" s="5"/>
      <c r="Z17" s="19">
        <f t="shared" si="20"/>
        <v>44452</v>
      </c>
      <c r="AA17" s="26" t="str">
        <f t="shared" si="8"/>
        <v>Mon</v>
      </c>
      <c r="AB17" s="5"/>
      <c r="AC17" s="19">
        <f t="shared" si="21"/>
        <v>44482</v>
      </c>
      <c r="AD17" s="26" t="str">
        <f t="shared" si="9"/>
        <v>Wed</v>
      </c>
      <c r="AE17" s="5"/>
      <c r="AF17" s="19">
        <f t="shared" si="22"/>
        <v>44513</v>
      </c>
      <c r="AG17" s="26" t="str">
        <f t="shared" si="10"/>
        <v>Sat</v>
      </c>
      <c r="AH17" s="5"/>
      <c r="AI17" s="19">
        <f t="shared" si="23"/>
        <v>44543</v>
      </c>
      <c r="AJ17" s="26" t="str">
        <f t="shared" si="11"/>
        <v>Mon</v>
      </c>
      <c r="AK17" s="5"/>
      <c r="AM17" s="1"/>
      <c r="AN17" s="2"/>
      <c r="AO17" s="2"/>
    </row>
    <row r="18" spans="2:41" ht="18">
      <c r="B18" s="15">
        <f t="shared" si="12"/>
        <v>44210</v>
      </c>
      <c r="C18" s="24" t="str">
        <f t="shared" si="0"/>
        <v>Thu</v>
      </c>
      <c r="D18" s="5"/>
      <c r="E18" s="15">
        <f t="shared" si="13"/>
        <v>44241</v>
      </c>
      <c r="F18" s="26" t="str">
        <f t="shared" si="1"/>
        <v>Sun</v>
      </c>
      <c r="G18" s="5"/>
      <c r="H18" s="15">
        <f t="shared" si="14"/>
        <v>44269</v>
      </c>
      <c r="I18" s="24" t="str">
        <f t="shared" si="2"/>
        <v>Sun</v>
      </c>
      <c r="J18" s="5"/>
      <c r="K18" s="19">
        <f t="shared" si="15"/>
        <v>44300</v>
      </c>
      <c r="L18" s="26" t="str">
        <f t="shared" si="3"/>
        <v>Wed</v>
      </c>
      <c r="M18" s="5"/>
      <c r="N18" s="19">
        <f t="shared" si="16"/>
        <v>44330</v>
      </c>
      <c r="O18" s="26" t="str">
        <f t="shared" si="4"/>
        <v>Fri</v>
      </c>
      <c r="P18" s="5"/>
      <c r="Q18" s="19">
        <f t="shared" si="17"/>
        <v>44361</v>
      </c>
      <c r="R18" s="26" t="str">
        <f t="shared" si="5"/>
        <v>Mon</v>
      </c>
      <c r="S18" s="5"/>
      <c r="T18" s="19">
        <f t="shared" si="18"/>
        <v>44391</v>
      </c>
      <c r="U18" s="26" t="str">
        <f t="shared" si="6"/>
        <v>Wed</v>
      </c>
      <c r="V18" s="5"/>
      <c r="W18" s="19">
        <f t="shared" si="19"/>
        <v>44422</v>
      </c>
      <c r="X18" s="26" t="str">
        <f t="shared" si="7"/>
        <v>Sat</v>
      </c>
      <c r="Y18" s="5"/>
      <c r="Z18" s="19">
        <f t="shared" si="20"/>
        <v>44453</v>
      </c>
      <c r="AA18" s="26" t="str">
        <f t="shared" si="8"/>
        <v>Tue</v>
      </c>
      <c r="AB18" s="5"/>
      <c r="AC18" s="19">
        <f t="shared" si="21"/>
        <v>44483</v>
      </c>
      <c r="AD18" s="26" t="str">
        <f t="shared" si="9"/>
        <v>Thu</v>
      </c>
      <c r="AE18" s="5"/>
      <c r="AF18" s="19">
        <f t="shared" si="22"/>
        <v>44514</v>
      </c>
      <c r="AG18" s="26" t="str">
        <f t="shared" si="10"/>
        <v>Sun</v>
      </c>
      <c r="AH18" s="5"/>
      <c r="AI18" s="19">
        <f t="shared" si="23"/>
        <v>44544</v>
      </c>
      <c r="AJ18" s="26" t="str">
        <f t="shared" si="11"/>
        <v>Tue</v>
      </c>
      <c r="AK18" s="5"/>
      <c r="AM18" s="1"/>
      <c r="AN18" s="2"/>
      <c r="AO18" s="2"/>
    </row>
    <row r="19" spans="2:41" ht="18">
      <c r="B19" s="15">
        <f t="shared" si="12"/>
        <v>44211</v>
      </c>
      <c r="C19" s="24" t="str">
        <f t="shared" si="0"/>
        <v>Fri</v>
      </c>
      <c r="D19" s="5"/>
      <c r="E19" s="15">
        <f t="shared" si="13"/>
        <v>44242</v>
      </c>
      <c r="F19" s="26" t="str">
        <f t="shared" si="1"/>
        <v>Mon</v>
      </c>
      <c r="G19" s="5"/>
      <c r="H19" s="15">
        <f t="shared" si="14"/>
        <v>44270</v>
      </c>
      <c r="I19" s="24" t="str">
        <f t="shared" si="2"/>
        <v>Mon</v>
      </c>
      <c r="J19" s="5"/>
      <c r="K19" s="19">
        <f t="shared" si="15"/>
        <v>44301</v>
      </c>
      <c r="L19" s="26" t="str">
        <f t="shared" si="3"/>
        <v>Thu</v>
      </c>
      <c r="M19" s="5"/>
      <c r="N19" s="19">
        <f t="shared" si="16"/>
        <v>44331</v>
      </c>
      <c r="O19" s="26" t="str">
        <f t="shared" si="4"/>
        <v>Sat</v>
      </c>
      <c r="P19" s="5"/>
      <c r="Q19" s="19">
        <f t="shared" si="17"/>
        <v>44362</v>
      </c>
      <c r="R19" s="26" t="str">
        <f t="shared" si="5"/>
        <v>Tue</v>
      </c>
      <c r="S19" s="5"/>
      <c r="T19" s="19">
        <f t="shared" si="18"/>
        <v>44392</v>
      </c>
      <c r="U19" s="26" t="str">
        <f t="shared" si="6"/>
        <v>Thu</v>
      </c>
      <c r="V19" s="5"/>
      <c r="W19" s="19">
        <f t="shared" si="19"/>
        <v>44423</v>
      </c>
      <c r="X19" s="26" t="str">
        <f t="shared" si="7"/>
        <v>Sun</v>
      </c>
      <c r="Y19" s="5"/>
      <c r="Z19" s="19">
        <f t="shared" si="20"/>
        <v>44454</v>
      </c>
      <c r="AA19" s="26" t="str">
        <f t="shared" si="8"/>
        <v>Wed</v>
      </c>
      <c r="AB19" s="5"/>
      <c r="AC19" s="19">
        <f t="shared" si="21"/>
        <v>44484</v>
      </c>
      <c r="AD19" s="26" t="str">
        <f t="shared" si="9"/>
        <v>Fri</v>
      </c>
      <c r="AE19" s="5"/>
      <c r="AF19" s="19">
        <f t="shared" si="22"/>
        <v>44515</v>
      </c>
      <c r="AG19" s="26" t="str">
        <f t="shared" si="10"/>
        <v>Mon</v>
      </c>
      <c r="AH19" s="5"/>
      <c r="AI19" s="19">
        <f t="shared" si="23"/>
        <v>44545</v>
      </c>
      <c r="AJ19" s="26" t="str">
        <f t="shared" si="11"/>
        <v>Wed</v>
      </c>
      <c r="AK19" s="5"/>
      <c r="AM19" s="1"/>
      <c r="AN19" s="2"/>
      <c r="AO19" s="2"/>
    </row>
    <row r="20" spans="2:41" ht="18">
      <c r="B20" s="15">
        <f t="shared" si="12"/>
        <v>44212</v>
      </c>
      <c r="C20" s="24" t="str">
        <f t="shared" si="0"/>
        <v>Sat</v>
      </c>
      <c r="D20" s="5"/>
      <c r="E20" s="15">
        <f t="shared" si="13"/>
        <v>44243</v>
      </c>
      <c r="F20" s="26" t="str">
        <f t="shared" si="1"/>
        <v>Tue</v>
      </c>
      <c r="G20" s="5"/>
      <c r="H20" s="15">
        <f t="shared" si="14"/>
        <v>44271</v>
      </c>
      <c r="I20" s="24" t="str">
        <f t="shared" si="2"/>
        <v>Tue</v>
      </c>
      <c r="J20" s="5"/>
      <c r="K20" s="19">
        <f t="shared" si="15"/>
        <v>44302</v>
      </c>
      <c r="L20" s="26" t="str">
        <f t="shared" si="3"/>
        <v>Fri</v>
      </c>
      <c r="M20" s="5"/>
      <c r="N20" s="19">
        <f t="shared" si="16"/>
        <v>44332</v>
      </c>
      <c r="O20" s="26" t="str">
        <f t="shared" si="4"/>
        <v>Sun</v>
      </c>
      <c r="P20" s="5"/>
      <c r="Q20" s="19">
        <f t="shared" si="17"/>
        <v>44363</v>
      </c>
      <c r="R20" s="26" t="str">
        <f t="shared" si="5"/>
        <v>Wed</v>
      </c>
      <c r="S20" s="5"/>
      <c r="T20" s="19">
        <f t="shared" si="18"/>
        <v>44393</v>
      </c>
      <c r="U20" s="26" t="str">
        <f t="shared" si="6"/>
        <v>Fri</v>
      </c>
      <c r="V20" s="5"/>
      <c r="W20" s="19">
        <f t="shared" si="19"/>
        <v>44424</v>
      </c>
      <c r="X20" s="26" t="str">
        <f t="shared" si="7"/>
        <v>Mon</v>
      </c>
      <c r="Y20" s="5"/>
      <c r="Z20" s="19">
        <f t="shared" si="20"/>
        <v>44455</v>
      </c>
      <c r="AA20" s="26" t="str">
        <f t="shared" si="8"/>
        <v>Thu</v>
      </c>
      <c r="AB20" s="5"/>
      <c r="AC20" s="19">
        <f t="shared" si="21"/>
        <v>44485</v>
      </c>
      <c r="AD20" s="26" t="str">
        <f t="shared" si="9"/>
        <v>Sat</v>
      </c>
      <c r="AE20" s="5"/>
      <c r="AF20" s="19">
        <f t="shared" si="22"/>
        <v>44516</v>
      </c>
      <c r="AG20" s="26" t="str">
        <f t="shared" si="10"/>
        <v>Tue</v>
      </c>
      <c r="AH20" s="5"/>
      <c r="AI20" s="19">
        <f t="shared" si="23"/>
        <v>44546</v>
      </c>
      <c r="AJ20" s="26" t="str">
        <f t="shared" si="11"/>
        <v>Thu</v>
      </c>
      <c r="AK20" s="5"/>
      <c r="AM20" s="1"/>
      <c r="AN20" s="2"/>
      <c r="AO20" s="2"/>
    </row>
    <row r="21" spans="2:41" ht="18">
      <c r="B21" s="15">
        <f t="shared" si="12"/>
        <v>44213</v>
      </c>
      <c r="C21" s="24" t="str">
        <f t="shared" si="0"/>
        <v>Sun</v>
      </c>
      <c r="D21" s="5"/>
      <c r="E21" s="15">
        <f t="shared" si="13"/>
        <v>44244</v>
      </c>
      <c r="F21" s="26" t="str">
        <f t="shared" si="1"/>
        <v>Wed</v>
      </c>
      <c r="G21" s="5"/>
      <c r="H21" s="15">
        <f t="shared" si="14"/>
        <v>44272</v>
      </c>
      <c r="I21" s="24" t="str">
        <f t="shared" si="2"/>
        <v>Wed</v>
      </c>
      <c r="J21" s="5"/>
      <c r="K21" s="19">
        <f t="shared" si="15"/>
        <v>44303</v>
      </c>
      <c r="L21" s="26" t="str">
        <f t="shared" si="3"/>
        <v>Sat</v>
      </c>
      <c r="M21" s="5"/>
      <c r="N21" s="19">
        <f t="shared" si="16"/>
        <v>44333</v>
      </c>
      <c r="O21" s="26" t="str">
        <f t="shared" si="4"/>
        <v>Mon</v>
      </c>
      <c r="P21" s="5"/>
      <c r="Q21" s="19">
        <f t="shared" si="17"/>
        <v>44364</v>
      </c>
      <c r="R21" s="26" t="str">
        <f t="shared" si="5"/>
        <v>Thu</v>
      </c>
      <c r="S21" s="5"/>
      <c r="T21" s="19">
        <f t="shared" si="18"/>
        <v>44394</v>
      </c>
      <c r="U21" s="26" t="str">
        <f t="shared" si="6"/>
        <v>Sat</v>
      </c>
      <c r="V21" s="5"/>
      <c r="W21" s="19">
        <f t="shared" si="19"/>
        <v>44425</v>
      </c>
      <c r="X21" s="26" t="str">
        <f t="shared" si="7"/>
        <v>Tue</v>
      </c>
      <c r="Y21" s="5"/>
      <c r="Z21" s="19">
        <f t="shared" si="20"/>
        <v>44456</v>
      </c>
      <c r="AA21" s="26" t="str">
        <f t="shared" si="8"/>
        <v>Fri</v>
      </c>
      <c r="AB21" s="5"/>
      <c r="AC21" s="19">
        <f t="shared" si="21"/>
        <v>44486</v>
      </c>
      <c r="AD21" s="26" t="str">
        <f t="shared" si="9"/>
        <v>Sun</v>
      </c>
      <c r="AE21" s="5"/>
      <c r="AF21" s="19">
        <f t="shared" si="22"/>
        <v>44517</v>
      </c>
      <c r="AG21" s="26" t="str">
        <f t="shared" si="10"/>
        <v>Wed</v>
      </c>
      <c r="AH21" s="5"/>
      <c r="AI21" s="19">
        <f t="shared" si="23"/>
        <v>44547</v>
      </c>
      <c r="AJ21" s="26" t="str">
        <f t="shared" si="11"/>
        <v>Fri</v>
      </c>
      <c r="AK21" s="5"/>
      <c r="AM21" s="1"/>
      <c r="AN21" s="2"/>
      <c r="AO21" s="2"/>
    </row>
    <row r="22" spans="2:41" ht="18">
      <c r="B22" s="15">
        <f t="shared" si="12"/>
        <v>44214</v>
      </c>
      <c r="C22" s="24" t="str">
        <f t="shared" si="0"/>
        <v>Mon</v>
      </c>
      <c r="D22" s="5"/>
      <c r="E22" s="15">
        <f t="shared" si="13"/>
        <v>44245</v>
      </c>
      <c r="F22" s="26" t="str">
        <f t="shared" si="1"/>
        <v>Thu</v>
      </c>
      <c r="G22" s="5"/>
      <c r="H22" s="15">
        <f t="shared" si="14"/>
        <v>44273</v>
      </c>
      <c r="I22" s="24" t="str">
        <f t="shared" si="2"/>
        <v>Thu</v>
      </c>
      <c r="J22" s="5"/>
      <c r="K22" s="19">
        <f t="shared" si="15"/>
        <v>44304</v>
      </c>
      <c r="L22" s="26" t="str">
        <f t="shared" si="3"/>
        <v>Sun</v>
      </c>
      <c r="M22" s="5"/>
      <c r="N22" s="19">
        <f t="shared" si="16"/>
        <v>44334</v>
      </c>
      <c r="O22" s="26" t="str">
        <f t="shared" si="4"/>
        <v>Tue</v>
      </c>
      <c r="P22" s="5"/>
      <c r="Q22" s="19">
        <f t="shared" si="17"/>
        <v>44365</v>
      </c>
      <c r="R22" s="26" t="str">
        <f t="shared" si="5"/>
        <v>Fri</v>
      </c>
      <c r="S22" s="5"/>
      <c r="T22" s="19">
        <f t="shared" si="18"/>
        <v>44395</v>
      </c>
      <c r="U22" s="26" t="str">
        <f t="shared" si="6"/>
        <v>Sun</v>
      </c>
      <c r="V22" s="5"/>
      <c r="W22" s="19">
        <f t="shared" si="19"/>
        <v>44426</v>
      </c>
      <c r="X22" s="26" t="str">
        <f t="shared" si="7"/>
        <v>Wed</v>
      </c>
      <c r="Y22" s="5"/>
      <c r="Z22" s="19">
        <f t="shared" si="20"/>
        <v>44457</v>
      </c>
      <c r="AA22" s="26" t="str">
        <f t="shared" si="8"/>
        <v>Sat</v>
      </c>
      <c r="AB22" s="5"/>
      <c r="AC22" s="19">
        <f t="shared" si="21"/>
        <v>44487</v>
      </c>
      <c r="AD22" s="26" t="str">
        <f t="shared" si="9"/>
        <v>Mon</v>
      </c>
      <c r="AE22" s="5"/>
      <c r="AF22" s="19">
        <f t="shared" si="22"/>
        <v>44518</v>
      </c>
      <c r="AG22" s="26" t="str">
        <f t="shared" si="10"/>
        <v>Thu</v>
      </c>
      <c r="AH22" s="5"/>
      <c r="AI22" s="19">
        <f t="shared" si="23"/>
        <v>44548</v>
      </c>
      <c r="AJ22" s="26" t="str">
        <f t="shared" si="11"/>
        <v>Sat</v>
      </c>
      <c r="AK22" s="5"/>
      <c r="AM22" s="1"/>
      <c r="AN22" s="2"/>
      <c r="AO22" s="2"/>
    </row>
    <row r="23" spans="2:41" ht="18">
      <c r="B23" s="15">
        <f t="shared" si="12"/>
        <v>44215</v>
      </c>
      <c r="C23" s="24" t="str">
        <f t="shared" si="0"/>
        <v>Tue</v>
      </c>
      <c r="D23" s="5"/>
      <c r="E23" s="15">
        <f t="shared" si="13"/>
        <v>44246</v>
      </c>
      <c r="F23" s="26" t="str">
        <f t="shared" si="1"/>
        <v>Fri</v>
      </c>
      <c r="G23" s="5"/>
      <c r="H23" s="15">
        <f t="shared" si="14"/>
        <v>44274</v>
      </c>
      <c r="I23" s="24" t="str">
        <f t="shared" si="2"/>
        <v>Fri</v>
      </c>
      <c r="J23" s="5"/>
      <c r="K23" s="19">
        <f t="shared" si="15"/>
        <v>44305</v>
      </c>
      <c r="L23" s="26" t="str">
        <f t="shared" si="3"/>
        <v>Mon</v>
      </c>
      <c r="M23" s="5"/>
      <c r="N23" s="19">
        <f t="shared" si="16"/>
        <v>44335</v>
      </c>
      <c r="O23" s="26" t="str">
        <f t="shared" si="4"/>
        <v>Wed</v>
      </c>
      <c r="P23" s="5"/>
      <c r="Q23" s="19">
        <f t="shared" si="17"/>
        <v>44366</v>
      </c>
      <c r="R23" s="26" t="str">
        <f t="shared" si="5"/>
        <v>Sat</v>
      </c>
      <c r="S23" s="5"/>
      <c r="T23" s="19">
        <f t="shared" si="18"/>
        <v>44396</v>
      </c>
      <c r="U23" s="26" t="str">
        <f t="shared" si="6"/>
        <v>Mon</v>
      </c>
      <c r="V23" s="5"/>
      <c r="W23" s="19">
        <f t="shared" si="19"/>
        <v>44427</v>
      </c>
      <c r="X23" s="26" t="str">
        <f t="shared" si="7"/>
        <v>Thu</v>
      </c>
      <c r="Y23" s="5"/>
      <c r="Z23" s="19">
        <f t="shared" si="20"/>
        <v>44458</v>
      </c>
      <c r="AA23" s="26" t="str">
        <f t="shared" si="8"/>
        <v>Sun</v>
      </c>
      <c r="AB23" s="5"/>
      <c r="AC23" s="19">
        <f t="shared" si="21"/>
        <v>44488</v>
      </c>
      <c r="AD23" s="26" t="str">
        <f t="shared" si="9"/>
        <v>Tue</v>
      </c>
      <c r="AE23" s="5"/>
      <c r="AF23" s="19">
        <f t="shared" si="22"/>
        <v>44519</v>
      </c>
      <c r="AG23" s="26" t="str">
        <f t="shared" si="10"/>
        <v>Fri</v>
      </c>
      <c r="AH23" s="5"/>
      <c r="AI23" s="19">
        <f t="shared" si="23"/>
        <v>44549</v>
      </c>
      <c r="AJ23" s="26" t="str">
        <f t="shared" si="11"/>
        <v>Sun</v>
      </c>
      <c r="AK23" s="5"/>
      <c r="AM23" s="1"/>
      <c r="AN23" s="2"/>
      <c r="AO23" s="2"/>
    </row>
    <row r="24" spans="2:41" ht="18">
      <c r="B24" s="15">
        <f t="shared" si="12"/>
        <v>44216</v>
      </c>
      <c r="C24" s="24" t="str">
        <f t="shared" si="0"/>
        <v>Wed</v>
      </c>
      <c r="D24" s="5"/>
      <c r="E24" s="15">
        <f t="shared" si="13"/>
        <v>44247</v>
      </c>
      <c r="F24" s="26" t="str">
        <f t="shared" si="1"/>
        <v>Sat</v>
      </c>
      <c r="G24" s="5"/>
      <c r="H24" s="15">
        <f t="shared" si="14"/>
        <v>44275</v>
      </c>
      <c r="I24" s="24" t="str">
        <f t="shared" si="2"/>
        <v>Sat</v>
      </c>
      <c r="J24" s="5"/>
      <c r="K24" s="19">
        <f t="shared" si="15"/>
        <v>44306</v>
      </c>
      <c r="L24" s="26" t="str">
        <f t="shared" si="3"/>
        <v>Tue</v>
      </c>
      <c r="M24" s="5"/>
      <c r="N24" s="19">
        <f t="shared" si="16"/>
        <v>44336</v>
      </c>
      <c r="O24" s="26" t="str">
        <f t="shared" si="4"/>
        <v>Thu</v>
      </c>
      <c r="P24" s="5"/>
      <c r="Q24" s="19">
        <f t="shared" si="17"/>
        <v>44367</v>
      </c>
      <c r="R24" s="26" t="str">
        <f t="shared" si="5"/>
        <v>Sun</v>
      </c>
      <c r="S24" s="5"/>
      <c r="T24" s="19">
        <f t="shared" si="18"/>
        <v>44397</v>
      </c>
      <c r="U24" s="26" t="str">
        <f t="shared" si="6"/>
        <v>Tue</v>
      </c>
      <c r="V24" s="5"/>
      <c r="W24" s="19">
        <f t="shared" si="19"/>
        <v>44428</v>
      </c>
      <c r="X24" s="26" t="str">
        <f t="shared" si="7"/>
        <v>Fri</v>
      </c>
      <c r="Y24" s="5"/>
      <c r="Z24" s="19">
        <f t="shared" si="20"/>
        <v>44459</v>
      </c>
      <c r="AA24" s="26" t="str">
        <f t="shared" si="8"/>
        <v>Mon</v>
      </c>
      <c r="AB24" s="5"/>
      <c r="AC24" s="19">
        <f t="shared" si="21"/>
        <v>44489</v>
      </c>
      <c r="AD24" s="26" t="str">
        <f t="shared" si="9"/>
        <v>Wed</v>
      </c>
      <c r="AE24" s="5"/>
      <c r="AF24" s="19">
        <f t="shared" si="22"/>
        <v>44520</v>
      </c>
      <c r="AG24" s="26" t="str">
        <f t="shared" si="10"/>
        <v>Sat</v>
      </c>
      <c r="AH24" s="5"/>
      <c r="AI24" s="19">
        <f t="shared" si="23"/>
        <v>44550</v>
      </c>
      <c r="AJ24" s="26" t="str">
        <f t="shared" si="11"/>
        <v>Mon</v>
      </c>
      <c r="AK24" s="5"/>
      <c r="AM24" s="1"/>
      <c r="AN24" s="2"/>
      <c r="AO24" s="2"/>
    </row>
    <row r="25" spans="2:41" ht="18">
      <c r="B25" s="15">
        <f t="shared" si="12"/>
        <v>44217</v>
      </c>
      <c r="C25" s="24" t="str">
        <f t="shared" si="0"/>
        <v>Thu</v>
      </c>
      <c r="D25" s="5"/>
      <c r="E25" s="15">
        <f t="shared" si="13"/>
        <v>44248</v>
      </c>
      <c r="F25" s="26" t="str">
        <f t="shared" si="1"/>
        <v>Sun</v>
      </c>
      <c r="G25" s="5"/>
      <c r="H25" s="15">
        <f t="shared" si="14"/>
        <v>44276</v>
      </c>
      <c r="I25" s="24" t="str">
        <f t="shared" si="2"/>
        <v>Sun</v>
      </c>
      <c r="J25" s="5"/>
      <c r="K25" s="19">
        <f t="shared" si="15"/>
        <v>44307</v>
      </c>
      <c r="L25" s="26" t="str">
        <f t="shared" si="3"/>
        <v>Wed</v>
      </c>
      <c r="M25" s="5"/>
      <c r="N25" s="19">
        <f t="shared" si="16"/>
        <v>44337</v>
      </c>
      <c r="O25" s="26" t="str">
        <f t="shared" si="4"/>
        <v>Fri</v>
      </c>
      <c r="P25" s="5"/>
      <c r="Q25" s="19">
        <f t="shared" si="17"/>
        <v>44368</v>
      </c>
      <c r="R25" s="26" t="str">
        <f t="shared" si="5"/>
        <v>Mon</v>
      </c>
      <c r="S25" s="5"/>
      <c r="T25" s="19">
        <f t="shared" si="18"/>
        <v>44398</v>
      </c>
      <c r="U25" s="26" t="str">
        <f t="shared" si="6"/>
        <v>Wed</v>
      </c>
      <c r="V25" s="5"/>
      <c r="W25" s="19">
        <f t="shared" si="19"/>
        <v>44429</v>
      </c>
      <c r="X25" s="26" t="str">
        <f t="shared" si="7"/>
        <v>Sat</v>
      </c>
      <c r="Y25" s="5"/>
      <c r="Z25" s="19">
        <f t="shared" si="20"/>
        <v>44460</v>
      </c>
      <c r="AA25" s="26" t="str">
        <f t="shared" si="8"/>
        <v>Tue</v>
      </c>
      <c r="AB25" s="5"/>
      <c r="AC25" s="19">
        <f t="shared" si="21"/>
        <v>44490</v>
      </c>
      <c r="AD25" s="26" t="str">
        <f t="shared" si="9"/>
        <v>Thu</v>
      </c>
      <c r="AE25" s="5"/>
      <c r="AF25" s="19">
        <f t="shared" si="22"/>
        <v>44521</v>
      </c>
      <c r="AG25" s="26" t="str">
        <f t="shared" si="10"/>
        <v>Sun</v>
      </c>
      <c r="AH25" s="5"/>
      <c r="AI25" s="19">
        <f t="shared" si="23"/>
        <v>44551</v>
      </c>
      <c r="AJ25" s="26" t="str">
        <f t="shared" si="11"/>
        <v>Tue</v>
      </c>
      <c r="AK25" s="5"/>
    </row>
    <row r="26" spans="2:41" ht="18">
      <c r="B26" s="15">
        <f t="shared" si="12"/>
        <v>44218</v>
      </c>
      <c r="C26" s="24" t="str">
        <f t="shared" si="0"/>
        <v>Fri</v>
      </c>
      <c r="D26" s="5"/>
      <c r="E26" s="15">
        <f t="shared" si="13"/>
        <v>44249</v>
      </c>
      <c r="F26" s="26" t="str">
        <f t="shared" si="1"/>
        <v>Mon</v>
      </c>
      <c r="G26" s="5"/>
      <c r="H26" s="15">
        <f t="shared" si="14"/>
        <v>44277</v>
      </c>
      <c r="I26" s="24" t="str">
        <f t="shared" si="2"/>
        <v>Mon</v>
      </c>
      <c r="J26" s="5"/>
      <c r="K26" s="19">
        <f t="shared" si="15"/>
        <v>44308</v>
      </c>
      <c r="L26" s="26" t="str">
        <f t="shared" si="3"/>
        <v>Thu</v>
      </c>
      <c r="M26" s="5"/>
      <c r="N26" s="19">
        <f t="shared" si="16"/>
        <v>44338</v>
      </c>
      <c r="O26" s="26" t="str">
        <f t="shared" si="4"/>
        <v>Sat</v>
      </c>
      <c r="P26" s="5"/>
      <c r="Q26" s="19">
        <f t="shared" si="17"/>
        <v>44369</v>
      </c>
      <c r="R26" s="26" t="str">
        <f t="shared" si="5"/>
        <v>Tue</v>
      </c>
      <c r="S26" s="5"/>
      <c r="T26" s="19">
        <f t="shared" si="18"/>
        <v>44399</v>
      </c>
      <c r="U26" s="26" t="str">
        <f t="shared" si="6"/>
        <v>Thu</v>
      </c>
      <c r="V26" s="5"/>
      <c r="W26" s="19">
        <f t="shared" si="19"/>
        <v>44430</v>
      </c>
      <c r="X26" s="26" t="str">
        <f t="shared" si="7"/>
        <v>Sun</v>
      </c>
      <c r="Y26" s="5"/>
      <c r="Z26" s="19">
        <f t="shared" si="20"/>
        <v>44461</v>
      </c>
      <c r="AA26" s="26" t="str">
        <f t="shared" si="8"/>
        <v>Wed</v>
      </c>
      <c r="AB26" s="5"/>
      <c r="AC26" s="19">
        <f t="shared" si="21"/>
        <v>44491</v>
      </c>
      <c r="AD26" s="26" t="str">
        <f t="shared" si="9"/>
        <v>Fri</v>
      </c>
      <c r="AE26" s="5"/>
      <c r="AF26" s="19">
        <f t="shared" si="22"/>
        <v>44522</v>
      </c>
      <c r="AG26" s="26" t="str">
        <f t="shared" si="10"/>
        <v>Mon</v>
      </c>
      <c r="AH26" s="5"/>
      <c r="AI26" s="19">
        <f t="shared" si="23"/>
        <v>44552</v>
      </c>
      <c r="AJ26" s="26" t="str">
        <f t="shared" si="11"/>
        <v>Wed</v>
      </c>
      <c r="AK26" s="5"/>
    </row>
    <row r="27" spans="2:41" ht="18">
      <c r="B27" s="15">
        <f t="shared" si="12"/>
        <v>44219</v>
      </c>
      <c r="C27" s="24" t="str">
        <f t="shared" si="0"/>
        <v>Sat</v>
      </c>
      <c r="D27" s="5"/>
      <c r="E27" s="15">
        <f t="shared" si="13"/>
        <v>44250</v>
      </c>
      <c r="F27" s="26" t="str">
        <f t="shared" si="1"/>
        <v>Tue</v>
      </c>
      <c r="G27" s="5"/>
      <c r="H27" s="15">
        <f t="shared" si="14"/>
        <v>44278</v>
      </c>
      <c r="I27" s="24" t="str">
        <f t="shared" si="2"/>
        <v>Tue</v>
      </c>
      <c r="J27" s="5"/>
      <c r="K27" s="19">
        <f t="shared" si="15"/>
        <v>44309</v>
      </c>
      <c r="L27" s="26" t="str">
        <f t="shared" si="3"/>
        <v>Fri</v>
      </c>
      <c r="M27" s="5"/>
      <c r="N27" s="19">
        <f t="shared" si="16"/>
        <v>44339</v>
      </c>
      <c r="O27" s="26" t="str">
        <f t="shared" si="4"/>
        <v>Sun</v>
      </c>
      <c r="P27" s="5"/>
      <c r="Q27" s="19">
        <f t="shared" si="17"/>
        <v>44370</v>
      </c>
      <c r="R27" s="26" t="str">
        <f t="shared" si="5"/>
        <v>Wed</v>
      </c>
      <c r="S27" s="5"/>
      <c r="T27" s="19">
        <f t="shared" si="18"/>
        <v>44400</v>
      </c>
      <c r="U27" s="26" t="str">
        <f t="shared" si="6"/>
        <v>Fri</v>
      </c>
      <c r="V27" s="5"/>
      <c r="W27" s="19">
        <f t="shared" si="19"/>
        <v>44431</v>
      </c>
      <c r="X27" s="26" t="str">
        <f t="shared" si="7"/>
        <v>Mon</v>
      </c>
      <c r="Y27" s="5"/>
      <c r="Z27" s="19">
        <f t="shared" si="20"/>
        <v>44462</v>
      </c>
      <c r="AA27" s="26" t="str">
        <f t="shared" si="8"/>
        <v>Thu</v>
      </c>
      <c r="AB27" s="5"/>
      <c r="AC27" s="19">
        <f t="shared" si="21"/>
        <v>44492</v>
      </c>
      <c r="AD27" s="26" t="str">
        <f t="shared" si="9"/>
        <v>Sat</v>
      </c>
      <c r="AE27" s="5"/>
      <c r="AF27" s="19">
        <f t="shared" si="22"/>
        <v>44523</v>
      </c>
      <c r="AG27" s="26" t="str">
        <f t="shared" si="10"/>
        <v>Tue</v>
      </c>
      <c r="AH27" s="5"/>
      <c r="AI27" s="19">
        <f t="shared" si="23"/>
        <v>44553</v>
      </c>
      <c r="AJ27" s="26" t="str">
        <f t="shared" si="11"/>
        <v>Thu</v>
      </c>
      <c r="AK27" s="5"/>
    </row>
    <row r="28" spans="2:41" ht="19.899999999999999" customHeight="1">
      <c r="B28" s="15">
        <f t="shared" si="12"/>
        <v>44220</v>
      </c>
      <c r="C28" s="24" t="str">
        <f t="shared" si="0"/>
        <v>Sun</v>
      </c>
      <c r="D28" s="5"/>
      <c r="E28" s="15">
        <f t="shared" si="13"/>
        <v>44251</v>
      </c>
      <c r="F28" s="26" t="str">
        <f t="shared" si="1"/>
        <v>Wed</v>
      </c>
      <c r="G28" s="5"/>
      <c r="H28" s="15">
        <f t="shared" si="14"/>
        <v>44279</v>
      </c>
      <c r="I28" s="24" t="str">
        <f t="shared" si="2"/>
        <v>Wed</v>
      </c>
      <c r="J28" s="5"/>
      <c r="K28" s="19">
        <f t="shared" si="15"/>
        <v>44310</v>
      </c>
      <c r="L28" s="26" t="str">
        <f t="shared" si="3"/>
        <v>Sat</v>
      </c>
      <c r="M28" s="5"/>
      <c r="N28" s="19">
        <f t="shared" si="16"/>
        <v>44340</v>
      </c>
      <c r="O28" s="26" t="str">
        <f t="shared" si="4"/>
        <v>Mon</v>
      </c>
      <c r="P28" s="5"/>
      <c r="Q28" s="19">
        <f t="shared" si="17"/>
        <v>44371</v>
      </c>
      <c r="R28" s="26" t="str">
        <f t="shared" si="5"/>
        <v>Thu</v>
      </c>
      <c r="S28" s="5"/>
      <c r="T28" s="19">
        <f t="shared" si="18"/>
        <v>44401</v>
      </c>
      <c r="U28" s="26" t="str">
        <f t="shared" si="6"/>
        <v>Sat</v>
      </c>
      <c r="V28" s="5"/>
      <c r="W28" s="19">
        <f t="shared" si="19"/>
        <v>44432</v>
      </c>
      <c r="X28" s="26" t="str">
        <f t="shared" si="7"/>
        <v>Tue</v>
      </c>
      <c r="Y28" s="5"/>
      <c r="Z28" s="19">
        <f t="shared" si="20"/>
        <v>44463</v>
      </c>
      <c r="AA28" s="26" t="str">
        <f t="shared" si="8"/>
        <v>Fri</v>
      </c>
      <c r="AB28" s="5"/>
      <c r="AC28" s="19">
        <f t="shared" si="21"/>
        <v>44493</v>
      </c>
      <c r="AD28" s="26" t="str">
        <f t="shared" si="9"/>
        <v>Sun</v>
      </c>
      <c r="AE28" s="5"/>
      <c r="AF28" s="19">
        <f t="shared" si="22"/>
        <v>44524</v>
      </c>
      <c r="AG28" s="26" t="str">
        <f t="shared" si="10"/>
        <v>Wed</v>
      </c>
      <c r="AH28" s="5"/>
      <c r="AI28" s="19">
        <f t="shared" si="23"/>
        <v>44554</v>
      </c>
      <c r="AJ28" s="26" t="str">
        <f t="shared" si="11"/>
        <v>Fri</v>
      </c>
      <c r="AK28" s="5"/>
    </row>
    <row r="29" spans="2:41" ht="18">
      <c r="B29" s="15">
        <f t="shared" si="12"/>
        <v>44221</v>
      </c>
      <c r="C29" s="24" t="str">
        <f t="shared" si="0"/>
        <v>Mon</v>
      </c>
      <c r="D29" s="5"/>
      <c r="E29" s="15">
        <f t="shared" si="13"/>
        <v>44252</v>
      </c>
      <c r="F29" s="26" t="str">
        <f t="shared" si="1"/>
        <v>Thu</v>
      </c>
      <c r="G29" s="5"/>
      <c r="H29" s="15">
        <f t="shared" si="14"/>
        <v>44280</v>
      </c>
      <c r="I29" s="24" t="str">
        <f t="shared" si="2"/>
        <v>Thu</v>
      </c>
      <c r="J29" s="5"/>
      <c r="K29" s="19">
        <f t="shared" si="15"/>
        <v>44311</v>
      </c>
      <c r="L29" s="26" t="str">
        <f t="shared" si="3"/>
        <v>Sun</v>
      </c>
      <c r="M29" s="5"/>
      <c r="N29" s="19">
        <f t="shared" si="16"/>
        <v>44341</v>
      </c>
      <c r="O29" s="26" t="str">
        <f t="shared" si="4"/>
        <v>Tue</v>
      </c>
      <c r="P29" s="5"/>
      <c r="Q29" s="19">
        <f t="shared" si="17"/>
        <v>44372</v>
      </c>
      <c r="R29" s="26" t="str">
        <f t="shared" si="5"/>
        <v>Fri</v>
      </c>
      <c r="S29" s="5"/>
      <c r="T29" s="19">
        <f t="shared" si="18"/>
        <v>44402</v>
      </c>
      <c r="U29" s="26" t="str">
        <f t="shared" si="6"/>
        <v>Sun</v>
      </c>
      <c r="V29" s="5"/>
      <c r="W29" s="19">
        <f t="shared" si="19"/>
        <v>44433</v>
      </c>
      <c r="X29" s="26" t="str">
        <f t="shared" si="7"/>
        <v>Wed</v>
      </c>
      <c r="Y29" s="5"/>
      <c r="Z29" s="19">
        <f t="shared" si="20"/>
        <v>44464</v>
      </c>
      <c r="AA29" s="26" t="str">
        <f t="shared" si="8"/>
        <v>Sat</v>
      </c>
      <c r="AB29" s="5"/>
      <c r="AC29" s="19">
        <f t="shared" si="21"/>
        <v>44494</v>
      </c>
      <c r="AD29" s="26" t="str">
        <f t="shared" si="9"/>
        <v>Mon</v>
      </c>
      <c r="AE29" s="5"/>
      <c r="AF29" s="19">
        <f t="shared" si="22"/>
        <v>44525</v>
      </c>
      <c r="AG29" s="26" t="str">
        <f t="shared" si="10"/>
        <v>Thu</v>
      </c>
      <c r="AH29" s="5"/>
      <c r="AI29" s="19">
        <f t="shared" si="23"/>
        <v>44555</v>
      </c>
      <c r="AJ29" s="26" t="str">
        <f t="shared" si="11"/>
        <v>Sat</v>
      </c>
      <c r="AK29" s="5"/>
    </row>
    <row r="30" spans="2:41" ht="18">
      <c r="B30" s="15">
        <f t="shared" si="12"/>
        <v>44222</v>
      </c>
      <c r="C30" s="24" t="str">
        <f t="shared" si="0"/>
        <v>Tue</v>
      </c>
      <c r="D30" s="5"/>
      <c r="E30" s="15">
        <f t="shared" si="13"/>
        <v>44253</v>
      </c>
      <c r="F30" s="26" t="str">
        <f t="shared" si="1"/>
        <v>Fri</v>
      </c>
      <c r="G30" s="5"/>
      <c r="H30" s="15">
        <f t="shared" si="14"/>
        <v>44281</v>
      </c>
      <c r="I30" s="24" t="str">
        <f t="shared" si="2"/>
        <v>Fri</v>
      </c>
      <c r="J30" s="5"/>
      <c r="K30" s="19">
        <f t="shared" si="15"/>
        <v>44312</v>
      </c>
      <c r="L30" s="26" t="str">
        <f t="shared" si="3"/>
        <v>Mon</v>
      </c>
      <c r="M30" s="5"/>
      <c r="N30" s="19">
        <f t="shared" si="16"/>
        <v>44342</v>
      </c>
      <c r="O30" s="26" t="str">
        <f t="shared" si="4"/>
        <v>Wed</v>
      </c>
      <c r="P30" s="5"/>
      <c r="Q30" s="19">
        <f t="shared" si="17"/>
        <v>44373</v>
      </c>
      <c r="R30" s="26" t="str">
        <f t="shared" si="5"/>
        <v>Sat</v>
      </c>
      <c r="S30" s="5"/>
      <c r="T30" s="19">
        <f t="shared" si="18"/>
        <v>44403</v>
      </c>
      <c r="U30" s="26" t="str">
        <f t="shared" si="6"/>
        <v>Mon</v>
      </c>
      <c r="V30" s="5"/>
      <c r="W30" s="19">
        <f t="shared" si="19"/>
        <v>44434</v>
      </c>
      <c r="X30" s="26" t="str">
        <f t="shared" si="7"/>
        <v>Thu</v>
      </c>
      <c r="Y30" s="5"/>
      <c r="Z30" s="19">
        <f t="shared" si="20"/>
        <v>44465</v>
      </c>
      <c r="AA30" s="26" t="str">
        <f t="shared" si="8"/>
        <v>Sun</v>
      </c>
      <c r="AB30" s="5"/>
      <c r="AC30" s="19">
        <f t="shared" si="21"/>
        <v>44495</v>
      </c>
      <c r="AD30" s="26" t="str">
        <f t="shared" si="9"/>
        <v>Tue</v>
      </c>
      <c r="AE30" s="5"/>
      <c r="AF30" s="19">
        <f t="shared" si="22"/>
        <v>44526</v>
      </c>
      <c r="AG30" s="26" t="str">
        <f t="shared" si="10"/>
        <v>Fri</v>
      </c>
      <c r="AH30" s="5"/>
      <c r="AI30" s="19">
        <f t="shared" si="23"/>
        <v>44556</v>
      </c>
      <c r="AJ30" s="26" t="str">
        <f t="shared" si="11"/>
        <v>Sun</v>
      </c>
      <c r="AK30" s="5"/>
    </row>
    <row r="31" spans="2:41" ht="18">
      <c r="B31" s="15">
        <f t="shared" si="12"/>
        <v>44223</v>
      </c>
      <c r="C31" s="24" t="str">
        <f t="shared" si="0"/>
        <v>Wed</v>
      </c>
      <c r="D31" s="5"/>
      <c r="E31" s="15">
        <f t="shared" si="13"/>
        <v>44254</v>
      </c>
      <c r="F31" s="26" t="str">
        <f t="shared" si="1"/>
        <v>Sat</v>
      </c>
      <c r="G31" s="5"/>
      <c r="H31" s="15">
        <f t="shared" si="14"/>
        <v>44282</v>
      </c>
      <c r="I31" s="24" t="str">
        <f t="shared" si="2"/>
        <v>Sat</v>
      </c>
      <c r="J31" s="5"/>
      <c r="K31" s="19">
        <f t="shared" si="15"/>
        <v>44313</v>
      </c>
      <c r="L31" s="26" t="str">
        <f t="shared" si="3"/>
        <v>Tue</v>
      </c>
      <c r="M31" s="5"/>
      <c r="N31" s="19">
        <f t="shared" si="16"/>
        <v>44343</v>
      </c>
      <c r="O31" s="26" t="str">
        <f t="shared" si="4"/>
        <v>Thu</v>
      </c>
      <c r="P31" s="5"/>
      <c r="Q31" s="19">
        <f t="shared" si="17"/>
        <v>44374</v>
      </c>
      <c r="R31" s="26" t="str">
        <f t="shared" si="5"/>
        <v>Sun</v>
      </c>
      <c r="S31" s="5"/>
      <c r="T31" s="19">
        <f t="shared" si="18"/>
        <v>44404</v>
      </c>
      <c r="U31" s="26" t="str">
        <f t="shared" si="6"/>
        <v>Tue</v>
      </c>
      <c r="V31" s="5"/>
      <c r="W31" s="19">
        <f t="shared" si="19"/>
        <v>44435</v>
      </c>
      <c r="X31" s="26" t="str">
        <f t="shared" si="7"/>
        <v>Fri</v>
      </c>
      <c r="Y31" s="5"/>
      <c r="Z31" s="19">
        <f t="shared" si="20"/>
        <v>44466</v>
      </c>
      <c r="AA31" s="26" t="str">
        <f t="shared" si="8"/>
        <v>Mon</v>
      </c>
      <c r="AB31" s="5"/>
      <c r="AC31" s="19">
        <f t="shared" si="21"/>
        <v>44496</v>
      </c>
      <c r="AD31" s="26" t="str">
        <f t="shared" si="9"/>
        <v>Wed</v>
      </c>
      <c r="AE31" s="5"/>
      <c r="AF31" s="19">
        <f t="shared" si="22"/>
        <v>44527</v>
      </c>
      <c r="AG31" s="26" t="str">
        <f t="shared" si="10"/>
        <v>Sat</v>
      </c>
      <c r="AH31" s="5"/>
      <c r="AI31" s="19">
        <f t="shared" si="23"/>
        <v>44557</v>
      </c>
      <c r="AJ31" s="26" t="str">
        <f t="shared" si="11"/>
        <v>Mon</v>
      </c>
      <c r="AK31" s="5"/>
    </row>
    <row r="32" spans="2:41" ht="18">
      <c r="B32" s="15">
        <f t="shared" si="12"/>
        <v>44224</v>
      </c>
      <c r="C32" s="24" t="str">
        <f t="shared" si="0"/>
        <v>Thu</v>
      </c>
      <c r="D32" s="5"/>
      <c r="E32" s="15">
        <f t="shared" si="13"/>
        <v>44255</v>
      </c>
      <c r="F32" s="26" t="str">
        <f t="shared" si="1"/>
        <v>Sun</v>
      </c>
      <c r="G32" s="5"/>
      <c r="H32" s="15">
        <f t="shared" si="14"/>
        <v>44283</v>
      </c>
      <c r="I32" s="24" t="str">
        <f t="shared" si="2"/>
        <v>Sun</v>
      </c>
      <c r="J32" s="5"/>
      <c r="K32" s="19">
        <f t="shared" si="15"/>
        <v>44314</v>
      </c>
      <c r="L32" s="26" t="str">
        <f t="shared" si="3"/>
        <v>Wed</v>
      </c>
      <c r="M32" s="5"/>
      <c r="N32" s="19">
        <f t="shared" si="16"/>
        <v>44344</v>
      </c>
      <c r="O32" s="26" t="str">
        <f t="shared" si="4"/>
        <v>Fri</v>
      </c>
      <c r="P32" s="5"/>
      <c r="Q32" s="19">
        <f t="shared" si="17"/>
        <v>44375</v>
      </c>
      <c r="R32" s="26" t="str">
        <f t="shared" si="5"/>
        <v>Mon</v>
      </c>
      <c r="S32" s="5"/>
      <c r="T32" s="19">
        <f t="shared" si="18"/>
        <v>44405</v>
      </c>
      <c r="U32" s="26" t="str">
        <f t="shared" si="6"/>
        <v>Wed</v>
      </c>
      <c r="V32" s="5"/>
      <c r="W32" s="19">
        <f t="shared" si="19"/>
        <v>44436</v>
      </c>
      <c r="X32" s="26" t="str">
        <f t="shared" si="7"/>
        <v>Sat</v>
      </c>
      <c r="Y32" s="5"/>
      <c r="Z32" s="19">
        <f t="shared" si="20"/>
        <v>44467</v>
      </c>
      <c r="AA32" s="26" t="str">
        <f t="shared" si="8"/>
        <v>Tue</v>
      </c>
      <c r="AB32" s="5"/>
      <c r="AC32" s="19">
        <f t="shared" si="21"/>
        <v>44497</v>
      </c>
      <c r="AD32" s="26" t="str">
        <f t="shared" si="9"/>
        <v>Thu</v>
      </c>
      <c r="AE32" s="5"/>
      <c r="AF32" s="19">
        <f t="shared" si="22"/>
        <v>44528</v>
      </c>
      <c r="AG32" s="26" t="str">
        <f t="shared" si="10"/>
        <v>Sun</v>
      </c>
      <c r="AH32" s="5"/>
      <c r="AI32" s="19">
        <f t="shared" si="23"/>
        <v>44558</v>
      </c>
      <c r="AJ32" s="26" t="str">
        <f t="shared" si="11"/>
        <v>Tue</v>
      </c>
      <c r="AK32" s="5"/>
    </row>
    <row r="33" spans="2:37" ht="18">
      <c r="B33" s="15">
        <f t="shared" si="12"/>
        <v>44225</v>
      </c>
      <c r="C33" s="24" t="str">
        <f t="shared" si="0"/>
        <v>Fri</v>
      </c>
      <c r="D33" s="5"/>
      <c r="E33" s="15">
        <f t="shared" si="13"/>
        <v>44256</v>
      </c>
      <c r="F33" s="26" t="str">
        <f t="shared" si="1"/>
        <v>Mon</v>
      </c>
      <c r="G33" s="5"/>
      <c r="H33" s="15">
        <f t="shared" si="14"/>
        <v>44284</v>
      </c>
      <c r="I33" s="24" t="str">
        <f t="shared" si="2"/>
        <v>Mon</v>
      </c>
      <c r="J33" s="5"/>
      <c r="K33" s="19">
        <f t="shared" si="15"/>
        <v>44315</v>
      </c>
      <c r="L33" s="26" t="str">
        <f t="shared" si="3"/>
        <v>Thu</v>
      </c>
      <c r="M33" s="5"/>
      <c r="N33" s="19">
        <f t="shared" si="16"/>
        <v>44345</v>
      </c>
      <c r="O33" s="26" t="str">
        <f t="shared" si="4"/>
        <v>Sat</v>
      </c>
      <c r="P33" s="5"/>
      <c r="Q33" s="19">
        <f t="shared" si="17"/>
        <v>44376</v>
      </c>
      <c r="R33" s="26" t="str">
        <f t="shared" si="5"/>
        <v>Tue</v>
      </c>
      <c r="S33" s="5"/>
      <c r="T33" s="19">
        <f t="shared" si="18"/>
        <v>44406</v>
      </c>
      <c r="U33" s="26" t="str">
        <f t="shared" si="6"/>
        <v>Thu</v>
      </c>
      <c r="V33" s="5"/>
      <c r="W33" s="19">
        <f t="shared" si="19"/>
        <v>44437</v>
      </c>
      <c r="X33" s="26" t="str">
        <f t="shared" si="7"/>
        <v>Sun</v>
      </c>
      <c r="Y33" s="5"/>
      <c r="Z33" s="19">
        <f t="shared" si="20"/>
        <v>44468</v>
      </c>
      <c r="AA33" s="26" t="str">
        <f t="shared" si="8"/>
        <v>Wed</v>
      </c>
      <c r="AB33" s="5"/>
      <c r="AC33" s="19">
        <f t="shared" si="21"/>
        <v>44498</v>
      </c>
      <c r="AD33" s="26" t="str">
        <f t="shared" si="9"/>
        <v>Fri</v>
      </c>
      <c r="AE33" s="5"/>
      <c r="AF33" s="19">
        <f t="shared" si="22"/>
        <v>44529</v>
      </c>
      <c r="AG33" s="26" t="str">
        <f t="shared" si="10"/>
        <v>Mon</v>
      </c>
      <c r="AH33" s="5"/>
      <c r="AI33" s="19">
        <f t="shared" si="23"/>
        <v>44559</v>
      </c>
      <c r="AJ33" s="26" t="str">
        <f t="shared" si="11"/>
        <v>Wed</v>
      </c>
      <c r="AK33" s="5"/>
    </row>
    <row r="34" spans="2:37" ht="18">
      <c r="B34" s="15">
        <f t="shared" si="12"/>
        <v>44226</v>
      </c>
      <c r="C34" s="24" t="str">
        <f t="shared" si="0"/>
        <v>Sat</v>
      </c>
      <c r="D34" s="5"/>
      <c r="E34" s="16">
        <f t="shared" si="13"/>
        <v>44257</v>
      </c>
      <c r="F34" s="26" t="str">
        <f t="shared" si="1"/>
        <v>Tue</v>
      </c>
      <c r="G34" s="5"/>
      <c r="H34" s="15">
        <f t="shared" si="14"/>
        <v>44285</v>
      </c>
      <c r="I34" s="24" t="str">
        <f t="shared" si="2"/>
        <v>Tue</v>
      </c>
      <c r="J34" s="5"/>
      <c r="K34" s="19">
        <f t="shared" si="15"/>
        <v>44316</v>
      </c>
      <c r="L34" s="26" t="str">
        <f t="shared" si="3"/>
        <v>Fri</v>
      </c>
      <c r="M34" s="5"/>
      <c r="N34" s="19">
        <f t="shared" si="16"/>
        <v>44346</v>
      </c>
      <c r="O34" s="26" t="str">
        <f t="shared" si="4"/>
        <v>Sun</v>
      </c>
      <c r="P34" s="5"/>
      <c r="Q34" s="19">
        <f t="shared" si="17"/>
        <v>44377</v>
      </c>
      <c r="R34" s="26" t="str">
        <f t="shared" si="5"/>
        <v>Wed</v>
      </c>
      <c r="S34" s="5"/>
      <c r="T34" s="19">
        <f t="shared" si="18"/>
        <v>44407</v>
      </c>
      <c r="U34" s="26" t="str">
        <f t="shared" si="6"/>
        <v>Fri</v>
      </c>
      <c r="V34" s="5"/>
      <c r="W34" s="19">
        <f t="shared" si="19"/>
        <v>44438</v>
      </c>
      <c r="X34" s="26" t="str">
        <f t="shared" si="7"/>
        <v>Mon</v>
      </c>
      <c r="Y34" s="5"/>
      <c r="Z34" s="19">
        <f t="shared" si="20"/>
        <v>44469</v>
      </c>
      <c r="AA34" s="26" t="str">
        <f t="shared" si="8"/>
        <v>Thu</v>
      </c>
      <c r="AB34" s="5"/>
      <c r="AC34" s="19">
        <f t="shared" si="21"/>
        <v>44499</v>
      </c>
      <c r="AD34" s="26" t="str">
        <f t="shared" si="9"/>
        <v>Sat</v>
      </c>
      <c r="AE34" s="5"/>
      <c r="AF34" s="19">
        <f t="shared" si="22"/>
        <v>44530</v>
      </c>
      <c r="AG34" s="26" t="str">
        <f t="shared" si="10"/>
        <v>Tue</v>
      </c>
      <c r="AH34" s="5"/>
      <c r="AI34" s="19">
        <f t="shared" si="23"/>
        <v>44560</v>
      </c>
      <c r="AJ34" s="26" t="str">
        <f t="shared" si="11"/>
        <v>Thu</v>
      </c>
      <c r="AK34" s="5"/>
    </row>
    <row r="35" spans="2:37" ht="18">
      <c r="B35" s="15">
        <f t="shared" si="12"/>
        <v>44227</v>
      </c>
      <c r="C35" s="24" t="str">
        <f t="shared" si="0"/>
        <v>Sun</v>
      </c>
      <c r="D35" s="5"/>
      <c r="E35" s="16">
        <f t="shared" si="13"/>
        <v>44258</v>
      </c>
      <c r="F35" s="26" t="str">
        <f t="shared" si="1"/>
        <v>Wed</v>
      </c>
      <c r="G35" s="5"/>
      <c r="H35" s="15">
        <f t="shared" si="14"/>
        <v>44286</v>
      </c>
      <c r="I35" s="24" t="str">
        <f t="shared" si="2"/>
        <v>Wed</v>
      </c>
      <c r="J35" s="5"/>
      <c r="K35" s="19">
        <f t="shared" si="15"/>
        <v>44317</v>
      </c>
      <c r="L35" s="26" t="str">
        <f t="shared" si="3"/>
        <v>Sat</v>
      </c>
      <c r="M35" s="5"/>
      <c r="N35" s="19">
        <f t="shared" si="16"/>
        <v>44347</v>
      </c>
      <c r="O35" s="26" t="str">
        <f t="shared" si="4"/>
        <v>Mon</v>
      </c>
      <c r="P35" s="5"/>
      <c r="Q35" s="19">
        <f t="shared" si="17"/>
        <v>44378</v>
      </c>
      <c r="R35" s="26" t="str">
        <f t="shared" si="5"/>
        <v>Thu</v>
      </c>
      <c r="S35" s="5"/>
      <c r="T35" s="19">
        <f t="shared" si="18"/>
        <v>44408</v>
      </c>
      <c r="U35" s="26" t="str">
        <f t="shared" si="6"/>
        <v>Sat</v>
      </c>
      <c r="V35" s="5"/>
      <c r="W35" s="19">
        <f t="shared" si="19"/>
        <v>44439</v>
      </c>
      <c r="X35" s="26" t="str">
        <f t="shared" si="7"/>
        <v>Tue</v>
      </c>
      <c r="Y35" s="5"/>
      <c r="Z35" s="19">
        <f t="shared" si="20"/>
        <v>44470</v>
      </c>
      <c r="AA35" s="26" t="str">
        <f t="shared" si="8"/>
        <v>Fri</v>
      </c>
      <c r="AB35" s="5"/>
      <c r="AC35" s="19">
        <f t="shared" si="21"/>
        <v>44500</v>
      </c>
      <c r="AD35" s="26" t="str">
        <f t="shared" si="9"/>
        <v>Sun</v>
      </c>
      <c r="AE35" s="5"/>
      <c r="AF35" s="19">
        <f t="shared" si="22"/>
        <v>44531</v>
      </c>
      <c r="AG35" s="26" t="str">
        <f t="shared" si="10"/>
        <v>Wed</v>
      </c>
      <c r="AH35" s="5"/>
      <c r="AI35" s="19">
        <f t="shared" si="23"/>
        <v>44561</v>
      </c>
      <c r="AJ35" s="26" t="str">
        <f t="shared" si="11"/>
        <v>Fri</v>
      </c>
      <c r="AK35" s="5"/>
    </row>
  </sheetData>
  <mergeCells count="1">
    <mergeCell ref="D1:AK1"/>
  </mergeCells>
  <phoneticPr fontId="1"/>
  <conditionalFormatting sqref="G5:G6">
    <cfRule type="expression" dxfId="27" priority="28">
      <formula>OR(F5="Sat", F5="Sun")</formula>
    </cfRule>
  </conditionalFormatting>
  <conditionalFormatting sqref="D5:D35">
    <cfRule type="expression" dxfId="26" priority="27">
      <formula>OR(C5="Sat", C5="Sun")</formula>
    </cfRule>
  </conditionalFormatting>
  <conditionalFormatting sqref="G7:G33">
    <cfRule type="expression" dxfId="25" priority="26">
      <formula>OR(F7="Sat", F7="Sun")</formula>
    </cfRule>
  </conditionalFormatting>
  <conditionalFormatting sqref="J5:J35">
    <cfRule type="expression" dxfId="24" priority="25">
      <formula>OR(I5="Sat", I5="Sun")</formula>
    </cfRule>
  </conditionalFormatting>
  <conditionalFormatting sqref="M5:M17 M21:M35">
    <cfRule type="expression" dxfId="23" priority="24">
      <formula>OR(L5="Sat", L5="Sun")</formula>
    </cfRule>
  </conditionalFormatting>
  <conditionalFormatting sqref="P5:P35">
    <cfRule type="expression" dxfId="22" priority="23">
      <formula>OR(O5="Sat", O5="Sun")</formula>
    </cfRule>
  </conditionalFormatting>
  <conditionalFormatting sqref="S5:S35">
    <cfRule type="expression" dxfId="21" priority="22">
      <formula>OR(R5="Sat", R5="Sun")</formula>
    </cfRule>
  </conditionalFormatting>
  <conditionalFormatting sqref="V5:V34">
    <cfRule type="expression" dxfId="20" priority="21">
      <formula>OR(U5="Sat", U5="Sun")</formula>
    </cfRule>
  </conditionalFormatting>
  <conditionalFormatting sqref="Y5:Y35">
    <cfRule type="expression" dxfId="19" priority="20">
      <formula>OR(X5="Sat", X5="Sun")</formula>
    </cfRule>
  </conditionalFormatting>
  <conditionalFormatting sqref="AB5:AB35">
    <cfRule type="expression" dxfId="18" priority="19">
      <formula>OR(AA5="Sat", AA5="Sun")</formula>
    </cfRule>
  </conditionalFormatting>
  <conditionalFormatting sqref="AE5:AE35">
    <cfRule type="expression" dxfId="17" priority="18">
      <formula>OR(AD5="Sat", AD5="Sun")</formula>
    </cfRule>
  </conditionalFormatting>
  <conditionalFormatting sqref="AH5:AH35">
    <cfRule type="expression" dxfId="16" priority="17">
      <formula>OR(AG5="Sat", AG5="Sun")</formula>
    </cfRule>
  </conditionalFormatting>
  <conditionalFormatting sqref="AK5:AK35">
    <cfRule type="expression" dxfId="15" priority="16">
      <formula>OR(AJ5="Sat", AJ5="Sun")</formula>
    </cfRule>
  </conditionalFormatting>
  <conditionalFormatting sqref="G34">
    <cfRule type="expression" dxfId="14" priority="15" stopIfTrue="1">
      <formula>OR(F34="Sat", F34="Sun")</formula>
    </cfRule>
  </conditionalFormatting>
  <conditionalFormatting sqref="G35">
    <cfRule type="expression" dxfId="13" priority="14">
      <formula>OR(F35="Sat", F35="Sun")</formula>
    </cfRule>
  </conditionalFormatting>
  <conditionalFormatting sqref="AJ5:AJ35">
    <cfRule type="expression" dxfId="12" priority="13" stopIfTrue="1">
      <formula>OR(AJ5="Sat", AJ5="Sun")</formula>
    </cfRule>
  </conditionalFormatting>
  <conditionalFormatting sqref="AG5:AG35">
    <cfRule type="expression" dxfId="11" priority="12" stopIfTrue="1">
      <formula>OR(AG5="Sat", AG5="Sun")</formula>
    </cfRule>
  </conditionalFormatting>
  <conditionalFormatting sqref="AD5:AD35">
    <cfRule type="expression" dxfId="10" priority="11" stopIfTrue="1">
      <formula>OR(AD5="Sat", AD5="Sun")</formula>
    </cfRule>
  </conditionalFormatting>
  <conditionalFormatting sqref="AA5:AA35">
    <cfRule type="expression" dxfId="9" priority="10" stopIfTrue="1">
      <formula>OR(AA5="Sat", AA5="Sun")</formula>
    </cfRule>
  </conditionalFormatting>
  <conditionalFormatting sqref="X5:X35">
    <cfRule type="expression" dxfId="8" priority="9" stopIfTrue="1">
      <formula>OR(X5="Sat", X5="Sun")</formula>
    </cfRule>
  </conditionalFormatting>
  <conditionalFormatting sqref="U5:U35">
    <cfRule type="expression" dxfId="7" priority="8" stopIfTrue="1">
      <formula>OR(U5="Sat", U5="Sun")</formula>
    </cfRule>
  </conditionalFormatting>
  <conditionalFormatting sqref="R5:R35">
    <cfRule type="expression" dxfId="6" priority="7" stopIfTrue="1">
      <formula>OR(R5="Sat", R5="Sun")</formula>
    </cfRule>
  </conditionalFormatting>
  <conditionalFormatting sqref="O5:O35">
    <cfRule type="expression" dxfId="5" priority="6" stopIfTrue="1">
      <formula>OR(O5="Sat", O5="Sun")</formula>
    </cfRule>
  </conditionalFormatting>
  <conditionalFormatting sqref="L5:L35">
    <cfRule type="expression" dxfId="4" priority="5" stopIfTrue="1">
      <formula>OR(L5="Sat", L5="Sun")</formula>
    </cfRule>
  </conditionalFormatting>
  <conditionalFormatting sqref="I5:I35">
    <cfRule type="expression" dxfId="3" priority="4" stopIfTrue="1">
      <formula>OR(I5="Sat", I5="Sun")</formula>
    </cfRule>
  </conditionalFormatting>
  <conditionalFormatting sqref="F5:F35">
    <cfRule type="expression" dxfId="2" priority="3" stopIfTrue="1">
      <formula>OR(F5="Sat", F5="Sun")</formula>
    </cfRule>
  </conditionalFormatting>
  <conditionalFormatting sqref="C5:C35">
    <cfRule type="expression" dxfId="1" priority="2" stopIfTrue="1">
      <formula>OR(C5="Sat", C5="Sun")</formula>
    </cfRule>
  </conditionalFormatting>
  <conditionalFormatting sqref="M18:M20">
    <cfRule type="expression" dxfId="0" priority="1">
      <formula>OR(L18="Sat", L18="Sun")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8C314500969478205C9B80FF82035" ma:contentTypeVersion="9" ma:contentTypeDescription="Create a new document." ma:contentTypeScope="" ma:versionID="274f1edcdf3b3f1d3027a7c9a63beade">
  <xsd:schema xmlns:xsd="http://www.w3.org/2001/XMLSchema" xmlns:xs="http://www.w3.org/2001/XMLSchema" xmlns:p="http://schemas.microsoft.com/office/2006/metadata/properties" xmlns:ns3="bbaba591-5868-4d92-94c5-d3e565773f09" targetNamespace="http://schemas.microsoft.com/office/2006/metadata/properties" ma:root="true" ma:fieldsID="70eee9dc8506094c2f7088f6db1e67ea" ns3:_="">
    <xsd:import namespace="bbaba591-5868-4d92-94c5-d3e565773f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ba591-5868-4d92-94c5-d3e565773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0338B-B680-4A41-8BA6-293C0C53C849}">
  <ds:schemaRefs/>
</ds:datastoreItem>
</file>

<file path=customXml/itemProps2.xml><?xml version="1.0" encoding="utf-8"?>
<ds:datastoreItem xmlns:ds="http://schemas.openxmlformats.org/officeDocument/2006/customXml" ds:itemID="{8C843B98-84A9-44F2-87D8-7DAEB534CD24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bbaba591-5868-4d92-94c5-d3e565773f09"/>
  </ds:schemaRefs>
</ds:datastoreItem>
</file>

<file path=customXml/itemProps3.xml><?xml version="1.0" encoding="utf-8"?>
<ds:datastoreItem xmlns:ds="http://schemas.openxmlformats.org/officeDocument/2006/customXml" ds:itemID="{57DAA1D3-1B63-4A40-965C-A56BFF20B6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3D4F01-E928-467F-A12D-510AB7069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ba591-5868-4d92-94c5-d3e565773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 FAMILY</dc:creator>
  <cp:keywords>SecrecyB; --.99.9999; HM</cp:keywords>
  <cp:lastModifiedBy>Klopotek Manfred</cp:lastModifiedBy>
  <cp:lastPrinted>2018-11-04T11:38:18Z</cp:lastPrinted>
  <dcterms:created xsi:type="dcterms:W3CDTF">2017-01-28T13:44:29Z</dcterms:created>
  <dcterms:modified xsi:type="dcterms:W3CDTF">2021-01-14T08:05:55Z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0x010100DEB8C314500969478205C9B80FF82035</vt:lpwstr>
  </property>
  <property fmtid="{D5CDD505-2E9C-101B-9397-08002B2CF9AE}" pid="3" name="MSIP_Label_a7f2ec83-e677-438d-afb7-4c7c0dbc872b_Enabled">
    <vt:lpwstr>True</vt:lpwstr>
  </property>
  <property fmtid="{D5CDD505-2E9C-101B-9397-08002B2CF9AE}" pid="4" name="MSIP_Label_a7f2ec83-e677-438d-afb7-4c7c0dbc872b_SiteId">
    <vt:lpwstr>3bc062e4-ac9d-4c17-b4dd-3aad637ff1ac</vt:lpwstr>
  </property>
  <property fmtid="{D5CDD505-2E9C-101B-9397-08002B2CF9AE}" pid="5" name="MSIP_Label_a7f2ec83-e677-438d-afb7-4c7c0dbc872b_Ref">
    <vt:lpwstr>https://api.informationprotection.azure.com/api/3bc062e4-ac9d-4c17-b4dd-3aad637ff1ac</vt:lpwstr>
  </property>
  <property fmtid="{D5CDD505-2E9C-101B-9397-08002B2CF9AE}" pid="6" name="MSIP_Label_a7f2ec83-e677-438d-afb7-4c7c0dbc872b_Owner">
    <vt:lpwstr>manfred.klopotek@scania.com</vt:lpwstr>
  </property>
  <property fmtid="{D5CDD505-2E9C-101B-9397-08002B2CF9AE}" pid="7" name="MSIP_Label_a7f2ec83-e677-438d-afb7-4c7c0dbc872b_SetDate">
    <vt:lpwstr>2020-03-19T11:34:01.6010792+01:00</vt:lpwstr>
  </property>
  <property fmtid="{D5CDD505-2E9C-101B-9397-08002B2CF9AE}" pid="8" name="MSIP_Label_a7f2ec83-e677-438d-afb7-4c7c0dbc872b_Name">
    <vt:lpwstr>Internal</vt:lpwstr>
  </property>
  <property fmtid="{D5CDD505-2E9C-101B-9397-08002B2CF9AE}" pid="9" name="MSIP_Label_a7f2ec83-e677-438d-afb7-4c7c0dbc872b_Application">
    <vt:lpwstr>Microsoft Azure Information Protection</vt:lpwstr>
  </property>
  <property fmtid="{D5CDD505-2E9C-101B-9397-08002B2CF9AE}" pid="10" name="MSIP_Label_a7f2ec83-e677-438d-afb7-4c7c0dbc872b_Extended_MSFT_Method">
    <vt:lpwstr>Automatic</vt:lpwstr>
  </property>
  <property fmtid="{D5CDD505-2E9C-101B-9397-08002B2CF9AE}" pid="11" name="MSIP_Label_fd1c0902-ed92-4fed-896d-2e7725de02d4_Enabled">
    <vt:lpwstr>true</vt:lpwstr>
  </property>
  <property fmtid="{D5CDD505-2E9C-101B-9397-08002B2CF9AE}" pid="12" name="MSIP_Label_fd1c0902-ed92-4fed-896d-2e7725de02d4_SetDate">
    <vt:lpwstr>2020-11-10T09:22:00Z</vt:lpwstr>
  </property>
  <property fmtid="{D5CDD505-2E9C-101B-9397-08002B2CF9AE}" pid="13" name="MSIP_Label_fd1c0902-ed92-4fed-896d-2e7725de02d4_Method">
    <vt:lpwstr>Standard</vt:lpwstr>
  </property>
  <property fmtid="{D5CDD505-2E9C-101B-9397-08002B2CF9AE}" pid="14" name="MSIP_Label_fd1c0902-ed92-4fed-896d-2e7725de02d4_Name">
    <vt:lpwstr>Anyone (not protected)</vt:lpwstr>
  </property>
  <property fmtid="{D5CDD505-2E9C-101B-9397-08002B2CF9AE}" pid="15" name="MSIP_Label_fd1c0902-ed92-4fed-896d-2e7725de02d4_SiteId">
    <vt:lpwstr>d6b0bbee-7cd9-4d60-bce6-4a67b543e2ae</vt:lpwstr>
  </property>
  <property fmtid="{D5CDD505-2E9C-101B-9397-08002B2CF9AE}" pid="16" name="MSIP_Label_fd1c0902-ed92-4fed-896d-2e7725de02d4_ActionId">
    <vt:lpwstr>484c43a0-b2ae-4d92-ba39-00006b9e9d63</vt:lpwstr>
  </property>
  <property fmtid="{D5CDD505-2E9C-101B-9397-08002B2CF9AE}" pid="17" name="MSIP_Label_fd1c0902-ed92-4fed-896d-2e7725de02d4_ContentBits">
    <vt:lpwstr>2</vt:lpwstr>
  </property>
</Properties>
</file>