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0920" activeTab="0"/>
  </bookViews>
  <sheets>
    <sheet name="PMPN open issues" sheetId="1" r:id="rId1"/>
    <sheet name="unreviewed open issues" sheetId="2" r:id="rId2"/>
    <sheet name="PMPN resolved issues" sheetId="3" r:id="rId3"/>
  </sheets>
  <definedNames>
    <definedName name="OLE_LINK2" localSheetId="0">'PMPN open issues'!$F$11</definedName>
    <definedName name="_xlnm.Print_Titles" localSheetId="0">'PMPN open issues'!$4:$4</definedName>
  </definedNames>
  <calcPr fullCalcOnLoad="1" iterate="1" iterateCount="100" iterateDelta="0.001"/>
</workbook>
</file>

<file path=xl/comments1.xml><?xml version="1.0" encoding="utf-8"?>
<comments xmlns="http://schemas.openxmlformats.org/spreadsheetml/2006/main">
  <authors>
    <author>DfT</author>
  </authors>
  <commentList>
    <comment ref="C16" authorId="0">
      <text>
        <r>
          <rPr>
            <b/>
            <sz val="8"/>
            <rFont val="Tahoma"/>
            <family val="2"/>
          </rPr>
          <t>DfT:</t>
        </r>
        <r>
          <rPr>
            <sz val="8"/>
            <rFont val="Tahoma"/>
            <family val="2"/>
          </rPr>
          <t xml:space="preserve">
Can we number these?</t>
        </r>
      </text>
    </comment>
  </commentList>
</comments>
</file>

<file path=xl/sharedStrings.xml><?xml version="1.0" encoding="utf-8"?>
<sst xmlns="http://schemas.openxmlformats.org/spreadsheetml/2006/main" count="486" uniqueCount="409">
  <si>
    <t>May need bypass for HEV case. With respect to Hybrid Electrical Vehicle testing, the need for an isolating valve before the filter should be considered if required by the final HEV test protocol. Confirmed as not required as PM not measured during range tests.
If Single filter used across WLTP DHC, no requirement for extra isolating valves. 
Single filter should continue to be used for regeneration tests like today.</t>
  </si>
  <si>
    <t>Proposal: 1 µg resolution; 2 µg precision.  Same as GTR4 (section 9.4.3.3).  Keeping note that JAMA / JASIC prefer 0.1 µg balance</t>
  </si>
  <si>
    <t>proposal adopted. Closed May 2011  
Experimental data from validation programme to be used for final decision.</t>
  </si>
  <si>
    <t>adopted criteria +/- 5 ug
minimum 2 reference filters
to be confirmed at next small team meeting</t>
  </si>
  <si>
    <t>Agreed to develop calculations for the following conditions:
a) with tunnel background correction
b) with dilution air correction
c) in the case of double dilution
Small team to develop necessary calculations.</t>
  </si>
  <si>
    <t>Closed May 2011. Small team to develop calculations for incorporation into draft text.</t>
  </si>
  <si>
    <t>Review AVL paper (publication awaited) and discuss with TSI whether wick replacement required twice per year as routine maintenance to maintain counting efficiency.</t>
  </si>
  <si>
    <t xml:space="preserve">Allow use of a polydisperse aerosol with 50nm mode for validation check. </t>
  </si>
  <si>
    <t>exhaust pipe connector material (see also E2)</t>
  </si>
  <si>
    <t>PN/PM correlation</t>
  </si>
  <si>
    <r>
      <t xml:space="preserve">to be able to define the relevant range of PM emission levels for which PN correlation is meaningful - </t>
    </r>
    <r>
      <rPr>
        <sz val="12"/>
        <color indexed="12"/>
        <rFont val="Arial"/>
        <family val="2"/>
      </rPr>
      <t>(</t>
    </r>
    <r>
      <rPr>
        <u val="single"/>
        <sz val="12"/>
        <color indexed="12"/>
        <rFont val="Arial"/>
        <family val="2"/>
      </rPr>
      <t>Remark</t>
    </r>
    <r>
      <rPr>
        <sz val="12"/>
        <color indexed="12"/>
        <rFont val="Arial"/>
        <family val="2"/>
      </rPr>
      <t xml:space="preserve"> : the aim is to definitively give a technical decision on that and to deal with this issue as per a sound approach without any political consideration)</t>
    </r>
  </si>
  <si>
    <t>OPEN ISSUE Tracking,</t>
  </si>
  <si>
    <t>Unreviewed open issues</t>
  </si>
  <si>
    <t>Resolved issues</t>
  </si>
  <si>
    <t>transfer line from exhaust to tunnel (see also E3)</t>
  </si>
  <si>
    <t>Determine whether in scope or outside scope of group activity</t>
  </si>
  <si>
    <t>transfer line from exhaust to tunnel (see also H6)</t>
  </si>
  <si>
    <t>Risk to overload the single filter in case of high PM emisssion during regeneration</t>
  </si>
  <si>
    <t>Heat Exchanger</t>
  </si>
  <si>
    <t>ADDITIONAL ISSUES NOT INCLUDED IN ECE Regulation 83</t>
  </si>
  <si>
    <t xml:space="preserve">Regional differences in requirements and tolerances for weighing room temperature, dew point temperature and relative humidity. Not all regions have requirements for all three parameters. Comment: overlap / double specification exists with dew point temperature and relative humidity but this may add robustness to variability in dew-point temperature measurements.
</t>
  </si>
  <si>
    <t xml:space="preserve">Specification for micro-balance precision are tighter in US 1065 &amp; J42 than for US 86 and R83. Various recommendations are given for micro-gram balance installation, static neutralisation &amp; shielding. These could be consolidated for the GTR.
</t>
  </si>
  <si>
    <t xml:space="preserve">Conditioning time: min and max requirements are different across regions. US 1065 has no maximum time. Reg to reg differences exist in max time permitted between removal of filter from stabilisation environment and emissions test; time allowed to return filter to stabilisation environment after the emissions test; and max conditioning time permitted.
</t>
  </si>
  <si>
    <t>Dilute exhaust gas temperature measurement</t>
  </si>
  <si>
    <t xml:space="preserve">Specifying thermocouple type is not necessary
</t>
  </si>
  <si>
    <t>Back-up filters</t>
  </si>
  <si>
    <t xml:space="preserve">Requirement for probe to be near centreline can be deleted as unnecessary. 
</t>
  </si>
  <si>
    <t>Probe location</t>
  </si>
  <si>
    <t>Probe diameter</t>
  </si>
  <si>
    <t xml:space="preserve">PM SG propose to use the 1065 specs for the transducers and logging rates for the PM sensors but not to adopt the full requirements of CFR 1065.
Note : These should be cross-checked against those specified and defined by the Lab Process Sub-Group
</t>
  </si>
  <si>
    <t xml:space="preserve">Proposal is a minimum of 1 Hz for all parameters.
Examples : 
Diluted exhaust temperature at PM filter
PM sampling flow rate
PM dilution air flow rate (if secondary dilution)
PM dilution air temperature for secondary dilution air if used
</t>
  </si>
  <si>
    <t xml:space="preserve">All temperature measurements to have an accuracy of +/- 1 deg C or better
Maximum rise time for temperature sensors (T10 - T90) of 15 seconds
PM sample flow rate accuracy : 
2.5% of point or 1.5% of maximum flow
Accuracy of sample flow into secondary dilution section to be same as above (requires higher accuracy for the secondary dilution section sample and dilution air flow rates)
</t>
  </si>
  <si>
    <t xml:space="preserve">Variation with CFR 1065 for the specified internal diameter of the PM sample probe and transfer tube.
Technical discussion regarding the minimum diameter for the PM sampling probe of 12 mm.
</t>
  </si>
  <si>
    <t>Technical discussion regarding a new requirement regarding isokinetic sampling within the dilution tunnel. 
Varying opinions as to the necessity considering the size of the PM particles and the increased complexity required, especially for CVS systems fitted with variable or multiple flow rates 
(ref : 1065.145 4b)</t>
  </si>
  <si>
    <t>Isokinetic sampling</t>
  </si>
  <si>
    <t>Distance from probe to filter mount</t>
  </si>
  <si>
    <t>Temperature at flow meter</t>
  </si>
  <si>
    <t>Filter face velocity</t>
  </si>
  <si>
    <t>Annex 4A, Appendix 4, section 1.3.3.4</t>
  </si>
  <si>
    <t>Filter paper type</t>
  </si>
  <si>
    <t>Small group to consider whether membrane filter should be recommended or merely allowed and whether R83 text on nullifying static should be adopted. Seek input from PALL on correct filter face velocity at which to specify collection efficiency</t>
  </si>
  <si>
    <t>Annex 4A, Appendix 4, section 1.3.3.5</t>
  </si>
  <si>
    <t>Filter holder design/stain area</t>
  </si>
  <si>
    <t>Dilution air temperature</t>
  </si>
  <si>
    <t xml:space="preserve">Particulate Samplers : vacuum side leak check
</t>
  </si>
  <si>
    <t>Pre-classifier</t>
  </si>
  <si>
    <t>Review based on information on typical distances and residence times.
Can this issue A33 also be closed based on answer to A17 ?</t>
  </si>
  <si>
    <t>Review following decision on double dilution (A14) and background correction (A9).</t>
  </si>
  <si>
    <t>Tunnel pre-conditioning</t>
  </si>
  <si>
    <t>Minimum data logging rates</t>
  </si>
  <si>
    <t>Parameter measurement specifications</t>
  </si>
  <si>
    <t>Secondary dilution transfer tube length</t>
  </si>
  <si>
    <t>PM Sample Flow meter calibration</t>
  </si>
  <si>
    <t>Retain current efficiency specification. If review concludes PN during regen is not feasible with VPR of this efficiency then PN during regerneration will be deferred to WLTP Phase 2.</t>
  </si>
  <si>
    <t>PNC calibration frequency</t>
  </si>
  <si>
    <t>Exhaust Transfer Tube</t>
  </si>
  <si>
    <t>Exhaust Pressure At The Tailpipe</t>
  </si>
  <si>
    <t>Dilution Air Filtration and Conditioning</t>
  </si>
  <si>
    <t>Dilution Tunnel Pressure At Mixing Point</t>
  </si>
  <si>
    <t>Recommended System Descriptions</t>
  </si>
  <si>
    <r>
      <t xml:space="preserve">Definition of amount of insulation required.
Japan definition is : 
</t>
    </r>
    <r>
      <rPr>
        <i/>
        <sz val="12"/>
        <color indexed="8"/>
        <rFont val="Arial"/>
        <family val="2"/>
      </rPr>
      <t xml:space="preserve">the insulating materials shall have a thickness of at least 25mm and thermal conductivity not exceeding 0.1W/m*K at 400°C (Japanese regulation)
</t>
    </r>
    <r>
      <rPr>
        <sz val="12"/>
        <color indexed="8"/>
        <rFont val="Arial"/>
        <family val="2"/>
      </rPr>
      <t>This definition is also used in the GTR#4 regulation.</t>
    </r>
    <r>
      <rPr>
        <i/>
        <sz val="12"/>
        <color indexed="8"/>
        <rFont val="Arial"/>
        <family val="2"/>
      </rPr>
      <t xml:space="preserve">
CFR 1065 has specific requirements for the transfer tube from engine to CVS. These requirements have not yet been transferred to light duty vehicle emissions testing but must be considered in the future.
</t>
    </r>
    <r>
      <rPr>
        <sz val="12"/>
        <color indexed="8"/>
        <rFont val="Arial"/>
        <family val="2"/>
      </rPr>
      <t xml:space="preserve">Technical comments/questions
- As it may be difficult to measure/verify this specific recommendation, it might be advisable  to supplement it with “use good engineering judgement”
- the transfer tube from the exhaust pipe should be heated above the exhaust gas dew-point (70 deg C for Natural Gas) to avoid condensation and potential component loss
- PM measurement for gasoline (positive ignition) vehicle needs the remote mixing tee or a heated (not only insulated) transfer tube because of the higher dew point.
</t>
    </r>
  </si>
  <si>
    <r>
      <t>Shall not cause the static pressure at the exhaust outlets on the vehicle being tested to; differ by more than 0.75 kPa at 50 km/h, or more than 1.25 kPa for the whole duration of the test from the static pressures recorded when nothing is connected to the vehicle exhaust outlets. The pressure shall be measured in the exhaust outlet or in an extension having the same diameter, as near as possible to the end of the pipe. Sampling systems capable of
maintaining the static pressure to within 0.25 kPa may be used if a written request from a manufacturer to the Technical Service substantiates the need for the closer tolerance.</t>
    </r>
    <r>
      <rPr>
        <sz val="12"/>
        <color indexed="8"/>
        <rFont val="Arial"/>
        <family val="2"/>
      </rPr>
      <t xml:space="preserve">
Variation with the Japanese regulation which requires 0.1 kPa @ 70 +/- 2 kph (note Lab Process WG said this is an option of Japan, not mandatory)
Minor variation with US regulation which requires only to be less than +/- 5 “ H2O (+/- 1.25 kPa) unless written request to maintain static pressure to within +/- 1 “ H2O (+/- 0.25 kPa)
</t>
    </r>
  </si>
  <si>
    <r>
      <t>The dilution air used for the primary dilution of the exhaust in the CVS tunnel shall be passed through a medium capable of reducing particles in the most penetrating particle size of the filter material by ≥ 99.95 per cent, or through a filter of at least class H13 of EN 1822:1998. This represents the specification of High Efficiency Particulate Air (HEPA) filters.</t>
    </r>
    <r>
      <rPr>
        <sz val="12"/>
        <color indexed="8"/>
        <rFont val="Arial"/>
        <family val="2"/>
      </rPr>
      <t xml:space="preserve">
Variation with CFR 1065 which requires a &gt; 99.97 % reduction of particles at most penetrating size.
Variation with Japan regulation : temperature of dilution air must be greater than 15 deg C
Lab Process meeting has proposed use of H13 type dilution air filters.
</t>
    </r>
  </si>
  <si>
    <r>
      <t>For REG 83
At the vehicle manufacturer's request, the dilution air may be sampled according to good engineering practice to determine the tunnel contribution to background particulate mass levels, which can then be subtracted from the values measured in the diluted exhaust.</t>
    </r>
    <r>
      <rPr>
        <sz val="12"/>
        <color indexed="8"/>
        <rFont val="Arial"/>
        <family val="2"/>
      </rPr>
      <t xml:space="preserve">
Variation with CFR and Japan as measurement of the background PM mass using the diluted exhaust PM mass measurement probe and system is not permitted under CFR or Japan regulations.
Variation with Reg 83 approach for PN where no tunnel background correction is permitted.
USA and Japan permit only the measurement of the dilution air for purposes of measurement correction of its contribution to PM mass.
</t>
    </r>
  </si>
  <si>
    <r>
      <t xml:space="preserve">In order to minimise the effects on the conditions at the exhaust outlet and to limit
the drop in pressure inside the dilution-air conditioning device, if any, the pressure at
the mixing point shall not differ by more than ± 0.25 kPa from atmospheric pressure.
</t>
    </r>
    <r>
      <rPr>
        <sz val="12"/>
        <color indexed="8"/>
        <rFont val="Arial"/>
        <family val="2"/>
      </rPr>
      <t xml:space="preserve">
This needs to be clarified. 
Historically, the +/- 0.25 kPa was measured on the outlet of the dilution air filter (indicating the pressure drop across the filters). The definition of the mixing point needs to be clarified as the dilution air filtration and conditioning can be located some distance away from the point of exhaust dilution. 
Pressure drop due to mixing nozzle (if used) also needs to be considered
It is assumed that the point of pressure measurement should be measured just before the mixing point.
</t>
    </r>
  </si>
  <si>
    <r>
      <t>It is recommended that a particle size pre-classifier (e.g. cyclone or impactor) be
employed upstream of the filter holder. However, a sampling probe, acting as an
appropriate size-classification device such as that shown in Figure 13, is acceptable</t>
    </r>
    <r>
      <rPr>
        <sz val="12"/>
        <color indexed="8"/>
        <rFont val="Arial"/>
        <family val="2"/>
      </rPr>
      <t xml:space="preserve">
Comment that statement should be defined that the sample probe classification device is an alternative to the in-line particle size classifier
Variance with CFR Part 86 and 1065 that permit only the use of the classifier with sharp edged probe
Variance with Japan where the classifier must be located “immediately” before the filter holder.
</t>
    </r>
  </si>
  <si>
    <r>
      <t xml:space="preserve">Reg 83 Recommended System Description does not </t>
    </r>
    <r>
      <rPr>
        <sz val="12"/>
        <color indexed="8"/>
        <rFont val="Arial"/>
        <family val="2"/>
      </rPr>
      <t xml:space="preserve">include the option of double dilution that is accepted in 1065, Part 86 and Japan regulation
Japanese regulation states that secondary tunnel should have an inner diameter of at least 75mm.
</t>
    </r>
  </si>
  <si>
    <r>
      <t>A single particulate filter without back-up shall be employed for both urban and
extra-urban phases of the cycle combined.
Twin particulate filters, one for the urban, one for the extra-urban phase, may be used without back-up filters, only where the pressure-drop increase across the sample filter between the beginning and the end of the emissions test is otherwise expected
to exceed 25 kPa.</t>
    </r>
    <r>
      <rPr>
        <sz val="12"/>
        <color indexed="8"/>
        <rFont val="Arial"/>
        <family val="2"/>
      </rPr>
      <t xml:space="preserve">
Variation with Part 86 and CFR 1065 where multiple filter holders are required to measure individual test sections or phases to permit total PM mass calculations with different weighting factors for each phase.
Depending on the final harmonized drive cycle and phases, multiple filter holders may be required.
Technical discussion on whether the condition of multiple filter sets being required if the pressure drop exceeds 25 kPa is really necessary (unlikely ever to happen at current PM mass emissions limits).
</t>
    </r>
  </si>
  <si>
    <t xml:space="preserve">Additionally, the PM SG noted that the CFR 1065 reference to the ASTM-D29865a procedure is no longer valid as this procedure has been obsolete for several years.
</t>
  </si>
  <si>
    <t xml:space="preserve">PM SG proposes that filter face temperatures to be less than 52 deg C.
The lower temperature depends on dilution air temperature which we have proposed to be 25 +/- 5 deg C (see later).
This solution still permits the use of heated PM sampling in the range of 47 +/- 5 deg C if preferred by the user.
This proposal is based on work perormed during the PMP that showed no significant benefit to repeatability by using the heated PM sampling.
</t>
  </si>
  <si>
    <t xml:space="preserve">Text should detail potential issues related to connectors made from certain non-matallic materials and the testing facility must take precautions to avoid. Proposed solution adopted.
</t>
  </si>
  <si>
    <t>Closed 31 Jan 2011</t>
  </si>
  <si>
    <t>31/01/2011 closed</t>
  </si>
  <si>
    <t>PM 
Small Group understands that the WLTP Drive Cycle and Test Procedure may require multiple PM filters holders to be provided.
We remind the Sub-Group that use of multiple filter sets will reduce the PM mass collected per filter and result in higher error due to the weighing of multiple filter sets.
Proposal - single filter for the cold phase and separate single filter for hot phase (assuming cold / hot weighting factors will be required to be used)</t>
  </si>
  <si>
    <t>proposal adopted. Closed Feb 2011</t>
  </si>
  <si>
    <t>Proposal adopted. Closed Feb 2011</t>
  </si>
  <si>
    <t>PM Small Group understands that Japan has confirmed that this is no longer applicable. Requirements will not be included.</t>
  </si>
  <si>
    <t>Closed : proposal adopted Feb 2011.</t>
  </si>
  <si>
    <t>Closed : Pending confirmation of temperatures experience during validation study regeneration testing.</t>
  </si>
  <si>
    <t>Proposal is to accept the definition of insulation as stated.
 In addition we suggest, as an option, the user can heat the transfer tube to inhibit condensation of the exhaust gas before dilution. Transfer tubes from 3.6 to 6.1m length must be insulated</t>
  </si>
  <si>
    <t>Closed, Feb 2011. proposal adopted to allow RMT and additionally for the transfer tube to act as the dilution tunnel IF homogeneous mixing at the point of sampling is demonstrated.</t>
  </si>
  <si>
    <t>Closed Feb 2011.</t>
  </si>
  <si>
    <t>Closed. Proposed solutions adopted Feb 2011.</t>
  </si>
  <si>
    <t xml:space="preserve">PM SG proposes that double dilution is acceptable to reduce the diluted exhaust to less than 52 deg C at the PM filter if necessary.
The accuracy and proportionality of the diluted exhaust flow into the secondary dilution section should be the same as in single dilution.
</t>
  </si>
  <si>
    <t>Yes 04/11/10. Decision over whether filters remain in holders during the other test phases depends on cycle decisions.</t>
  </si>
  <si>
    <t>feb 2011. closed. Proposed solution adopted.</t>
  </si>
  <si>
    <t>31/01/2011. Backup filter for artefact subtraction not permitted at this time. Further research strongly recommend to investigate whether this reliably reduces artefact errors.</t>
  </si>
  <si>
    <t xml:space="preserve">PM SG understands that EPA/CARB at the present time will not permit the use of a secondary PM filter to be used to subtract the HC artifact rom the primary filter PM mass.
However, the PM SG consider that this technique can imrpvove the PM mass measurement accuracy and should be considered. Further research is recommended. CARB continue to investigate for 2016MY.
</t>
  </si>
  <si>
    <t>Closed Feb 2011. Proposal adopted.</t>
  </si>
  <si>
    <t>PM SG recommends deletion of this statement. In the event of a vehicle with near zero PM mass emission it cannot be met in any case.
The situation becomes worse in the event of multiple filters sets being required in the new test format.
Feb 2011 PM SG agreed to keep general statement regarding 'recommend maximising PM loading' however, with no minimum recommended loading.</t>
  </si>
  <si>
    <t>PM SG proposal is to allow both PTFE membrane and PTFE coated glass fibre filters.
The PTFE membrane offers a reduced affinity to HC artifacts.
However, the PM SG suggests that wording should be inserted to warn that PTFE membrane filters are more susceptible to static charge accumulation and therefore charge neutralisation procedures should be robust and verified. (The methods for effective  neutralisation and its verification should be covered by the Weighing Room SG).
The effect of static charge on the filter causes unstable mass measurements and / or a higher mass to be measured.
Static charge neutralisation proposals adopted.</t>
  </si>
  <si>
    <t xml:space="preserve">Closed Feb 2011. Proposal adopted. </t>
  </si>
  <si>
    <t xml:space="preserve">The filter shall be neutralised, e.g. by a Polonium neutralizer or device of similar effect. 
Recommend omitting grounding straps and tweezers as problematic and can cause filter damage.
</t>
  </si>
  <si>
    <t>Full calibration every 12 months (i.e. linearity check &amp; proof of ability to meet precision and resolution requirements – against a traceable national or international standard - as in GTR-4). Zerio/span checking at the start of each weighing session by weighing one reference weight (nominal 100 mg). This check may be performed using either external or internal calibration weights.</t>
  </si>
  <si>
    <t>proposal adopted. Closed Feb 2011. Drafting text will need to clearly specify requirements.</t>
  </si>
  <si>
    <t>Feb 2011.Closed
 item deleted as covered in section A.</t>
  </si>
  <si>
    <t>Feb 2011.Closed
 item deleted as WLTP lab process group issue.</t>
  </si>
  <si>
    <t>Gather and review data on particle number emissions during DPF regenerations including data on PN concentrations, chemical composition, size distribution, sampling dilution ratios etc in order to determine whether it is appropriate to specify PN measurement during regenerations. 
Experimental outline for data gathering during validation phase to be developed by small group on regeneration.</t>
  </si>
  <si>
    <t xml:space="preserve">Proposal is to allow the use of RMT for PM/PN measurements.
The transfer tube from RMT to the sampling zone must be electrically conductive and earthed.
The conventional dilution tunnel section can be shortened or eliminated if homogenous mixing at the point of sampling can be demonstrated.
Note : review the procedure for homogenous mixing verification (ref tracer gas flow)
</t>
  </si>
  <si>
    <t>PM SG proposal is to delete statement completely.
Reason : the pressure at the mixing point defines the pressure at the vehicle tailpipe which is already specified as being +/- 1.25 kPa or +/- 0.25 kPa by special arrangement.</t>
  </si>
  <si>
    <t>PM SG confirmed that CFR 1065 accepts the use of the classifier OR the shield fitted to the sample probe.
PM SG also proposed that a classifier need not to be installed immediately before the filter holder.</t>
  </si>
  <si>
    <t xml:space="preserve">PM SG proposes that the filter face temperature can exceed 52 deg C during a regeneration event.
There is no need to specify an upper limit. In reality, it will not reach the previously defined 190 deg C except in the case of CVS failure.
</t>
  </si>
  <si>
    <t>No. in Ver.4</t>
  </si>
  <si>
    <t>B1</t>
  </si>
  <si>
    <t>A31</t>
  </si>
  <si>
    <t>A1</t>
  </si>
  <si>
    <t>A2</t>
  </si>
  <si>
    <t>A3a</t>
  </si>
  <si>
    <t>A4 &amp; A6</t>
  </si>
  <si>
    <t>A11 (a part)</t>
  </si>
  <si>
    <t>A8</t>
  </si>
  <si>
    <t>A9</t>
  </si>
  <si>
    <t>A10</t>
  </si>
  <si>
    <t>A14 (a part)</t>
  </si>
  <si>
    <t>A16 (a part)</t>
  </si>
  <si>
    <t>A18</t>
  </si>
  <si>
    <t>A24</t>
  </si>
  <si>
    <t>A25</t>
  </si>
  <si>
    <t>A26</t>
  </si>
  <si>
    <t>A27</t>
  </si>
  <si>
    <t>A29</t>
  </si>
  <si>
    <t>B3</t>
  </si>
  <si>
    <t>B5</t>
  </si>
  <si>
    <t>B7 (a part)</t>
  </si>
  <si>
    <t>B8</t>
  </si>
  <si>
    <t>B10</t>
  </si>
  <si>
    <t>B11</t>
  </si>
  <si>
    <t>B12</t>
  </si>
  <si>
    <t>B13</t>
  </si>
  <si>
    <t>B14</t>
  </si>
  <si>
    <t>B17 (a part)</t>
  </si>
  <si>
    <t>C1</t>
  </si>
  <si>
    <t>C2</t>
  </si>
  <si>
    <t>C3</t>
  </si>
  <si>
    <t>C4</t>
  </si>
  <si>
    <t>C5</t>
  </si>
  <si>
    <t>C6</t>
  </si>
  <si>
    <t>C7</t>
  </si>
  <si>
    <t>G6</t>
  </si>
  <si>
    <t>G7</t>
  </si>
  <si>
    <t>G8</t>
  </si>
  <si>
    <t>H2</t>
  </si>
  <si>
    <t>H4</t>
  </si>
  <si>
    <t>H6</t>
  </si>
  <si>
    <t>Review requirement to validate VPR particle concentration reduction factor at 3 monodisperse particle sizes (as opposed to, for example, a single 50nm monodisperse size or using polydisperse aerosol). [to identify any potential simplification in validation]</t>
  </si>
  <si>
    <t>G3</t>
  </si>
  <si>
    <t>G2</t>
  </si>
  <si>
    <t>G1</t>
  </si>
  <si>
    <t>G4</t>
  </si>
  <si>
    <t>Deleted No. of V.4</t>
  </si>
  <si>
    <t>A5</t>
  </si>
  <si>
    <t>A11(a part)</t>
  </si>
  <si>
    <t>A12(a part)</t>
  </si>
  <si>
    <t>A15</t>
  </si>
  <si>
    <t>A16</t>
  </si>
  <si>
    <t>A17</t>
  </si>
  <si>
    <t>A19</t>
  </si>
  <si>
    <t>A20</t>
  </si>
  <si>
    <t>A21(a part)</t>
  </si>
  <si>
    <t>A22</t>
  </si>
  <si>
    <t>A28</t>
  </si>
  <si>
    <t>B1</t>
  </si>
  <si>
    <t>B2</t>
  </si>
  <si>
    <t>B4(a part)</t>
  </si>
  <si>
    <t>B6(a part)</t>
  </si>
  <si>
    <t>B16</t>
  </si>
  <si>
    <t>B17(a part)</t>
  </si>
  <si>
    <t>B18</t>
  </si>
  <si>
    <t>B19</t>
  </si>
  <si>
    <t>E1</t>
  </si>
  <si>
    <t>F1</t>
  </si>
  <si>
    <t>H1</t>
  </si>
  <si>
    <t>H3</t>
  </si>
  <si>
    <t>see A2</t>
  </si>
  <si>
    <t>see A9</t>
  </si>
  <si>
    <t>closed on 2010/11/04</t>
  </si>
  <si>
    <t>see A19/B2/B9</t>
  </si>
  <si>
    <t>see B3</t>
  </si>
  <si>
    <t>B9</t>
  </si>
  <si>
    <t>see B2/B19</t>
  </si>
  <si>
    <t>see B9/B19</t>
  </si>
  <si>
    <t>see A14</t>
  </si>
  <si>
    <t>see A11</t>
  </si>
  <si>
    <t>??</t>
  </si>
  <si>
    <t xml:space="preserve">Open question is how to signify that vehicle is regenerating.
This is not a problem as long as the current EU 5 procedure for periodic regenerating devices is used where the device loading sequence is stopped at the point when regeneration is about to commence.
The regeneration is triggered manually in the next emissions test therefore there is no problem to exceed the 52 deg C limit.
If the new test procedure is different, then some method of informing the emission test system that regeneration is taking place will be required.
</t>
  </si>
  <si>
    <t xml:space="preserve">We suggest that the corrections for PM mass / PN number should be made as ug at the filter and as #/cc for the PN counting system (not as mg/km and #/km).  
This means that the correction can be applied for the same system at the different CVS flow rates that might be used for testing.
A maximum correction of X ug or Y #/cc could be defined.
PM SG suggest that the system background values could be derived from a rolling average of several checks updated weekly.
</t>
  </si>
  <si>
    <t>PM SG has proposed that use of RMT should be permitted for all tests. 
The schematic should be modified accordingly.
The schematic should also include a section for double dilution as discussed below</t>
  </si>
  <si>
    <t>EPA does require every test.
Proposal is that the check on proportional sampling should be documented on system commissioning and as required by inspecting Technical Authority (as current procedure).</t>
  </si>
  <si>
    <t xml:space="preserve">There was some discussion about a tolerance on the degree of variation from isokinetic sampling (similar to that defined for ISO-16183 for partial flow PM samplers)
No conclusion was made on this topic (is it applicable at all if the probe shield is used which effectively reverses the flow ?)
</t>
  </si>
  <si>
    <t xml:space="preserve">PM SG proposal is 20 - 105 cm/sec.
This is based on data (from E-66) that showed face velocity does not sigficantly affect PM collection effiiciency.
Specification of wide velocity (and therefore sample flow) range allows user to adjust for PM filter loading as required.
</t>
  </si>
  <si>
    <t xml:space="preserve">Chris Parkin to confirm US-EPA are content with 99.95% efficiency. If so 99.95% efficiency will be specified for the GTR. CP confirmed with EPA and CARB that 99.95% at most penetrating particle size is acceptable. </t>
  </si>
  <si>
    <t>Adopt 99.95% efficiency, keeping note that JAMA and JASIC prefer 99.97%.</t>
  </si>
  <si>
    <t>Subject to views from CARB &amp; EPA tunnel background correction should be permitted for both PM and PN up to a maximum permissible level. Data on typical (tunnel) PM &amp; PN background levels (concentrations, plus CVS flow and sampling point) should be gathered to determine an appropriate maximum permissible level. Tunnel background correction gives a result which is more representative of actual emissions.  
PM Small Group understands that EPA/CARB will not accept system background corrections for PM/PN.
However, if included in WLTP then background measurement procedure should be defined.
- exhaust inlet should be blanked
- measurements should be made using the same instruments used for PM/PN 
- system background test should have same settings as certification test (CVS flows, PM sampling flows etc).</t>
  </si>
  <si>
    <t xml:space="preserve">Include Tunnel Background as option for regional application (CARB / EPA won't accept, current practice for Europe)
Frequency recommendation required - daily / every shift / every test. 
Acceptance criteria : Single reading / rolling average
Maximum background level to be specified, beyond which tunnel cleaning / conditioning is required.
Information to be gathered on validation programme.
</t>
  </si>
  <si>
    <t>Transfer &amp; dilution system etc small group to review whether cooling should be prohibited. Draft text reviewed Feb / Mar - decision that it adds confusion, text rejected.</t>
  </si>
  <si>
    <t xml:space="preserve">PM SG recognises that leak checking of the PM sample line before testing is desirable but should not be made mandatory before every test as CFR 1065.
Leak checking is typically included in test facility QC and correlation procedures.
It could be included in the inspection by Technical Authority ?
</t>
  </si>
  <si>
    <t xml:space="preserve"> Proposal: weighing room temp 22 +/- 2C; +/- 1C recommended.    Weighing room relative humidity  45 +/- 8 % (i.e. c/o reg 83).     Dew-point temp &lt; 10.5 C (no tolerance).   Specifications to apply to all filter conditionoing and weighing environments.</t>
  </si>
  <si>
    <r>
      <t xml:space="preserve">The particulate sample flow rate shall be proportional to the total flow of diluted
exhaust gas in the dilution tunnel to within a tolerance of ± 5 per cent of the
particulate sample flow rate
</t>
    </r>
    <r>
      <rPr>
        <sz val="12"/>
        <color indexed="8"/>
        <rFont val="Arial"/>
        <family val="2"/>
      </rPr>
      <t>Variance with CFR 1065 test procedures that specifies a proportionality check every test : must log all flow data @ 1 Hz average
- two alternative calculations/condition for acceptance</t>
    </r>
    <r>
      <rPr>
        <i/>
        <sz val="12"/>
        <color indexed="8"/>
        <rFont val="Arial"/>
        <family val="2"/>
      </rPr>
      <t xml:space="preserve">
</t>
    </r>
  </si>
  <si>
    <r>
      <t xml:space="preserve">CFR 1065 which specifies the thermocouple that must be used (bare wire 0.5mm +./- 0.025mm). </t>
    </r>
    <r>
      <rPr>
        <i/>
        <sz val="12"/>
        <color indexed="8"/>
        <rFont val="Arial"/>
        <family val="2"/>
      </rPr>
      <t xml:space="preserve">
</t>
    </r>
  </si>
  <si>
    <r>
      <t xml:space="preserve">The particulate sample shall be collected on a single filter mounted within a holder in the sampled dilute exhaust gas flow.
</t>
    </r>
    <r>
      <rPr>
        <sz val="12"/>
        <color indexed="8"/>
        <rFont val="Arial"/>
        <family val="2"/>
      </rPr>
      <t>Technical discussion on the merits of specifying a back-up filter for the purpose of correcting for the mass associated with HC artefacts on the filter material.
It was suggested that this may be necessary for CARB LEV III.</t>
    </r>
    <r>
      <rPr>
        <i/>
        <sz val="12"/>
        <color indexed="8"/>
        <rFont val="Arial"/>
        <family val="2"/>
      </rPr>
      <t xml:space="preserve">
</t>
    </r>
  </si>
  <si>
    <r>
      <t>The sample probe shall be installed near the tunnel centerline, between 10 and 20 tunnel diameters downstream of the exhaust gas inlet to the tunnel and have an internal diameter of at least 12 mm.</t>
    </r>
    <r>
      <rPr>
        <sz val="12"/>
        <color indexed="8"/>
        <rFont val="Arial"/>
        <family val="2"/>
      </rPr>
      <t xml:space="preserve">
</t>
    </r>
    <r>
      <rPr>
        <i/>
        <sz val="12"/>
        <color indexed="8"/>
        <rFont val="Arial"/>
        <family val="2"/>
      </rPr>
      <t xml:space="preserve">
</t>
    </r>
  </si>
  <si>
    <r>
      <t>The distance from the sampling tip to the filter mount shall be at least five probe diameters, but shall not exceed 1,020 mm.</t>
    </r>
    <r>
      <rPr>
        <sz val="12"/>
        <color indexed="8"/>
        <rFont val="Arial"/>
        <family val="2"/>
      </rPr>
      <t xml:space="preserve">
Variation with CFR 1065 as simple distance is replaced by residence time limits
</t>
    </r>
  </si>
  <si>
    <r>
      <t>The temperature of the gas flow in the flow meter may not fluctuate by more than ± 3 K, except during regeneration tests on vehicles equipped with periodically regenerating aftertreatment devices. In addition, the sample mass flow rate must remain proportional to the total flow of diluted exhaust gas to within a tolerance of ± 5 per cent of the particulate sample mass flow rate. Should the volume of flow
change unacceptably as a result of excessive filter loading, the test shall be stopped. When it is repeated, the rate of flow shall be decreased.</t>
    </r>
    <r>
      <rPr>
        <sz val="12"/>
        <color indexed="8"/>
        <rFont val="Arial"/>
        <family val="2"/>
      </rPr>
      <t xml:space="preserve">
Technical discussion
Regarding the unconditional necessity of a constant gas temperature in the flow meter.  This is an historical carry-over from the use of dry and wet gas meters that do not have real time flow calculation at standard conditions. This requirement is unnecessary if a flow meter capable of mass flow rate measurement or real time flow calculation to standard reference conditions
</t>
    </r>
  </si>
  <si>
    <r>
      <t>A valve shall be located downstream of the filter in the direction of flow. The valve shall be quick enough acting to open and close within 1 s of the start and end of test.</t>
    </r>
    <r>
      <rPr>
        <sz val="12"/>
        <color indexed="8"/>
        <rFont val="Arial"/>
        <family val="2"/>
      </rPr>
      <t xml:space="preserve">
Technical discussion regarding the implications of this requirement for HEV testing.
The above requirement was specified to avoid the possible contamination of the filter paper when the valve, which is subject to PM deposits as it is located upstream of the filter, is opened or closed.
However, an isolating valve may be necessary in the case of the repetitive emission tests associated with the testing of hybrid electric vehicles where the test cycle may have to be repeated continuously until the battery comes to a stable state of charge.
(In this special case where the filter holder needs to be removed while sampling is in progress, a manually operated shut off valve located before the filter holder might be an acceptable solution)
</t>
    </r>
  </si>
  <si>
    <r>
      <t>It is recommended that the mass collected on the 47 mm diameter filter (Pe) is ≥ 20 μg and that the filter loading should be maximized consistent with the
requirements of paragraphs 1.2.3. and 1.3.3.</t>
    </r>
    <r>
      <rPr>
        <sz val="12"/>
        <color indexed="8"/>
        <rFont val="Arial"/>
        <family val="2"/>
      </rPr>
      <t xml:space="preserve">
In Japanese regulation, there is no provision about maximum and/or minimum filter loading mass. (JASIC)
New to check the latest version of CFR 1065
</t>
    </r>
  </si>
  <si>
    <r>
      <t>For a given test the gas filter face velocity shall be set to a single value within the range 20 cm/s to 80 cm/s unless the dilution system is being operated with sampling flow proportional to CVS flow rate</t>
    </r>
    <r>
      <rPr>
        <sz val="12"/>
        <color indexed="8"/>
        <rFont val="Arial"/>
        <family val="2"/>
      </rPr>
      <t xml:space="preserve">
Variation with CFR 1065 that specifies 100 cm/s with maximum of 105 cm/s. CFR 1065 also includes validation of the filter face velocity and corrections for actual temperature and pressure.
Variation with Japan regulation, face velocity must be between 35 and 100 cm/s.
</t>
    </r>
  </si>
  <si>
    <r>
      <t>Fluorocarbon coated glass fibre filters or fluorocarbon membrane filters are required.
All filter types shall have a 0.3 μm DOP (di- octylphthalate) collection efficiency of at least 99 per cent at a gas filter face velocity of at least 35 cm/s.</t>
    </r>
    <r>
      <rPr>
        <sz val="12"/>
        <color indexed="8"/>
        <rFont val="Arial"/>
        <family val="2"/>
      </rPr>
      <t xml:space="preserve">
Minor variance with CFR 1065 that recommends the use of PTFE membrane filters but allows the use of fluorocarbon coated glass fibre filters.
Minor variance with Japan 
The collecting filter shall have 99% or higher efficiency of collecting dioctylphthalate (DOP) with a particle diameter of 0.3 μm in the range of gas surface velocity of 35 cm/s or more, but 100 cm/s or less.
Japanese regulation requires static electricity shall be eliminated using a Polonium static eliminator or a device with the similar effect prior to the weighing of the collecting filter. (JASIC)
Discussed reports that HC contamination of the PTFE membrane filters has been experienced and they are also highly sensitive to electro-static charge.
However, it is has also been reported that the HC adsorption artifact is smaller with the PTFE membrane filters 
(further technical review required)
</t>
    </r>
  </si>
  <si>
    <r>
      <t>The filter holder assembly shall be of a design that provides an even flow distribution across the filter stain area. The filter stain area shall be at least 1075 mm2.</t>
    </r>
    <r>
      <rPr>
        <sz val="12"/>
        <color indexed="8"/>
        <rFont val="Arial"/>
        <family val="2"/>
      </rPr>
      <t xml:space="preserve">
Variance with CFR 1065 which details the physical design and materials of the filter holder. 
Minor variance of CFR 1065 specifies at least 38mm diameter stain as opposed to a total surface area of 1075mm2 (equivalent to 37mm diameter stain)
Japan specifies a minimum effective stain diameter of 37mm or more.
</t>
    </r>
  </si>
  <si>
    <r>
      <t>Flow meter calibration
The Technical Service shall ensure the existence of a calibration certificate for the flow meter demonstrating compliance with a traceable standard within a 12 month period prior to the test, or since any repair or change which could influence calibration.</t>
    </r>
    <r>
      <rPr>
        <sz val="12"/>
        <color indexed="8"/>
        <rFont val="Arial"/>
        <family val="2"/>
      </rPr>
      <t xml:space="preserve">
Reg 83 requires a simple compliance at the flow rates used for certification but no accuracy or time period is specified.
CFR 1065 requires a more complex process of linearization over the range of the flow meter.
Technical discussion : what is the required accuracy of the PM measurement flow meter for Regulation 83 (assumed to be within 1% of reference flow meter) ?
§ 86.116-94 (c) (4) Calibrate the gas meters or flow instrumentation used for providing total flow measurement for particulate sampling.
From Japan regulation: The measuring devices shall have the accuracies specified, and
shall be serviced and maintained based on the handling procedures designated by the manufacturers of the devices, and verified and calibrated as necessary.
CFR 1065 specifies the necessary accuracy for the PM sample flow meter (see table below).
</t>
    </r>
  </si>
  <si>
    <t>Accept Lab Processes Group proposal</t>
  </si>
  <si>
    <t>Bend radii</t>
  </si>
  <si>
    <t>Sampling pump location</t>
  </si>
  <si>
    <t xml:space="preserve">Consideration of isokinetic sampling outside WLTP Phase 1 activity.
</t>
  </si>
  <si>
    <t>Recommended minimum filter mass</t>
  </si>
  <si>
    <t>Annex 4A, Appendix 4, section 1.3.3.2</t>
  </si>
  <si>
    <t>Location of valve in relation to PM filter holder</t>
  </si>
  <si>
    <t>Annex 4A, Appendix 4, section 1.3.3.1</t>
  </si>
  <si>
    <t xml:space="preserve">The PDP and the CFV systems in the Reg 83 have slightly different schematics and need to be consolidated.
Guidance is required within the regulation on the design of the transfer tube between the mixing chamber and the dilution tunnel / HTHC, PM and PN sampling zone (see earlier question whether a conventional dilution tunnel is required when using remote mixing close to the vehicle exhaust).
Guidance is required (as previously mentioned) on the dilution tunnel dimensions and location of the PM, PN and THC sampling probes if the exhaust gas / dilution are homogeneously mixed upstream of the defined sample point of 10 times the diameter of the dilution tunnel.
</t>
  </si>
  <si>
    <t>Annex 4A, Appendix 4, section 1.4</t>
  </si>
  <si>
    <t>Secondary Dilution</t>
  </si>
  <si>
    <t>Review data on tunnel background levels to demonstrate need for/value of specifying a tunnel pre-conditioning procedure</t>
  </si>
  <si>
    <t xml:space="preserve">In a test facility in which there may be possible contamination of a low particulate emitting vehicle test with residue from a previous test on a high particulate emitting vehicle, it is recommended, for the purpose of sampling equipment pre-conditioning, that a 120 km/h steady state drive cycle of 20 minutes duration followed by three consecutive Part Two cycles be driven by a low particulate emitting vehicle.
After this preconditioning, and before testing, vehicles shall be kept in a room in which the temperature remains relatively constant between 293 and 303 K (20 °C and 30 °C). This conditioning shall be carried out for at least six hours and continue until the engine oil temperature and coolant, if any, are within ±2 K of the temperature of the room.
Variance in reasons for pre-conditioning; for CFR 1065 the pre-conditioning is for the measurement system, not for the engine (vehicle)
Technical comment :-
The recommended pre-conditioning of the sampling system is difficult to perform in reality and there is little evidence that it is necessary. 
It was stated that there is some evidence has shown that the measurement is insensitive to previous vehicles.
</t>
  </si>
  <si>
    <t>Residence Times within the Dilution Tunnels</t>
  </si>
  <si>
    <t>Molar based CVS and PM flow rates</t>
  </si>
  <si>
    <t>Residence time between the exhaust mixing point and filter must be between 1 and 5 seconds (residence time in secondary dilution must be more than 0.5 sec)
Japanese reguylations say residence time in secondary tunnel should be at least 0.25 seconds.</t>
  </si>
  <si>
    <t>Lab Process Group have proposed a modification of the specification used in Reg 83 for discussion. PM-PN subgroup have reviewed Lab Processes specification and confirmed it's acceptability subject to a few corrections (see WLTP-DTP-PMPN-05-02) and further investigation on a number of points (see A4, A6, A8, A9)</t>
  </si>
  <si>
    <t>Review once decision reached on A6 (RMT)</t>
  </si>
  <si>
    <t>PM SG confirmed that the requirement for stable gas temperature measurement in the flow meter is not required for meters with real time temperature monitoring and control.
Those PM sampling systems that do have real time temperature monitoring should do so on a 1 Hz basis or faster (suggestion for discussion)</t>
  </si>
  <si>
    <t>Subgroup members to submit data on whether or not restricting transfer tube to 3.6m max length is sufficient to prevent condensation, in particular for Spark Ignition vehicle tests
Wolfgang Thiel to draft list of data needed for subgroup to evaluate whether RMT should be permitted as an alternative to and/or in addition to a conventional dilution tunnel.</t>
  </si>
  <si>
    <t xml:space="preserve">Schematics will be reviewed once a decision has been made on RMT use (A6). </t>
  </si>
  <si>
    <t>Subject to confirmation from the small group WLTP need not specify that the pre-classifier has to be immediately before the filter holder.
WLTP text should clarify that probe mounted or in-line classifiers are alternatives.</t>
  </si>
  <si>
    <t>Review data on worst case CVS regeneration test filter face temperature to determine whether secondary dilution may be required e.g. during DPF regeneration tests on higher inertia vehicles during real-world test cycles with minimum dilution factors.</t>
  </si>
  <si>
    <t>Review, if decision taken to permit secondary/double dilution - see A14</t>
  </si>
  <si>
    <t xml:space="preserve">Region to region discrepancy in calibration weight requirements. No requirement is specified by US part 86 and R83. Japan att 42 requires 'E2' weights and US part 1065 requires weights to be NIST traceable within 0.1 % uncertainty.  US part 1065 is only regional reg to put a specification on the magnitude of the cal mass used relative to that of the unused sample filter. Calibration frequency: discrepancy between zero/span requirements and annual cal requirements.
</t>
  </si>
  <si>
    <t xml:space="preserve">Various max times are given for time permitted between sample and ref filter weighing after the emissions test. Various criteria exist for acceptance of reference filter weighing results and actions that may be taken if initial results are out of tolerance. Region to region differences are significant. Comment: reference filter weight drift common.  US part 86 contains text requiring ref filters to be covered at all times to reduce contamination but this requirement is not included in other regional regulations. Recommendations for balance exercise and the adoption of a substitution weighing method are given in part 1065 but not in any other regs.
</t>
  </si>
  <si>
    <t xml:space="preserve"> Mass calculation formulae are ~ equivalent other than US 1065 which is generalised, and not specific to CVS systems.  J42 permits double stage dilution. Procedures / allowances for background correction are not the same.</t>
  </si>
  <si>
    <t xml:space="preserve">Weighing room ambient conditions: 
</t>
  </si>
  <si>
    <t xml:space="preserve">PM micro-balance: </t>
  </si>
  <si>
    <t xml:space="preserve">Sample filter conditioning: </t>
  </si>
  <si>
    <t xml:space="preserve">Sample filter handling: </t>
  </si>
  <si>
    <t xml:space="preserve">PM micro-balance calibration: </t>
  </si>
  <si>
    <t xml:space="preserve">Reference filter weighing: </t>
  </si>
  <si>
    <t>PM calculations:</t>
  </si>
  <si>
    <t xml:space="preserve">Various guidance provided. This could be consolidated for the GTR.
</t>
  </si>
  <si>
    <t>Yes 04/11/10</t>
  </si>
  <si>
    <t>Lab processes specification is acceptable</t>
  </si>
  <si>
    <t xml:space="preserve">Filter face temperature &lt;= 52 deg C in EU and Japan, 47 +/- 5 deg C in USA.
</t>
  </si>
  <si>
    <t xml:space="preserve">This is a fundamental principle of CVS.
The question is how do you prescribe the CVS settings to ensure it does not happen at any point from the vehicle exhaust mixing with the dilution air to the gas analysers, from bag or continuously, (which is a  Lab Process Issue) and in the PM sampling system (which is our issue).
EPA 1065 requires heating of all the surfaces to be higher than the maximum dew point of the diluted exhaust
</t>
  </si>
  <si>
    <t>Lab processes proposal acceptable by subgroup based on clarification from Japan provided in Vienna</t>
  </si>
  <si>
    <t xml:space="preserve">CFR 1065
The EPA CFR 1065 includes the following specific requirements for PM mass measurement that are not necessary for ECE Regulation 83. 
(This is a starter list of the main points for main PM/PN Group discussion)
</t>
  </si>
  <si>
    <t>Correction Of PM/PN Contamination In Dilution Air/From Dilution Tunnel</t>
  </si>
  <si>
    <t xml:space="preserve">Dilution air temperature should be 15 deg C or above
Part 1065 specifies Dilution air temperature (for PM) : 25 +/- 5 deg C measured close to the dilution point
</t>
  </si>
  <si>
    <t>Annex 4A, Appendix 4, section 1.3.1.2</t>
  </si>
  <si>
    <t>Data to be gathered on CVS temperatures during worst case regeneration tests to see if temperatures up to 190 deg C need to be permitted.</t>
  </si>
  <si>
    <t xml:space="preserve">Gather data on comparibility of PM measurements at &lt;52C and 42-52C. </t>
  </si>
  <si>
    <t xml:space="preserve">Reg 83 does not require the use of a heat exchanger if proportional sampling or compensation is available.
Variance with CFR Part 86 which requires a heat exchanger for PM mass (to be confirmed)
No variance with CFR 1065.
Variance with the Japanese regulation which requires a heat exchanger for PM mass. (JASIC)
</t>
  </si>
  <si>
    <t>For Lab processes subgroup</t>
  </si>
  <si>
    <t>Transfer &amp; dilution system etc small group to review</t>
  </si>
  <si>
    <t>Transfer &amp; dilution system etc small group to gather information on current lab practices for dilution air inlet (e.g. from inside test cell, from other point indoors, from outdoors etc) and consider whether minimum dilution air temperature can be specified.</t>
  </si>
  <si>
    <t>Incorporate this advice in GTR text</t>
  </si>
  <si>
    <t>JASIC to report back on reasons for this requirement</t>
  </si>
  <si>
    <t>Check with EPA whether verification is really required every test</t>
  </si>
  <si>
    <t xml:space="preserve">CARB to comment on whether backup filter required for artefact correction purposes. </t>
  </si>
  <si>
    <t>Small group to consider deleting this recommendation as it is not very helpful</t>
  </si>
  <si>
    <t>Review based on data (including heavy duty data) on the impact of different filter face velocities on PM</t>
  </si>
  <si>
    <t>Specify at least 1075 mm2/37mm diameter</t>
  </si>
  <si>
    <t>CFR 1065 Requirements</t>
  </si>
  <si>
    <t>See separate document</t>
  </si>
  <si>
    <t xml:space="preserve">CFR 1065 Measurement and Data Logging Requirements
</t>
  </si>
  <si>
    <t xml:space="preserve">CFR 1065
</t>
  </si>
  <si>
    <t xml:space="preserve">CFR 1065 specified that as a principle, temperature of the diluted exhaust should be controlled by dilution not by cooling.
More recently, this has been clarified that temperature loss of the gas can occur but should only be after the final dilution point.
This has implications for the design of the exhaust transfer, mixing, dilution tunnel and sampling.
</t>
  </si>
  <si>
    <t>Transfer tube coupling sealing materials</t>
  </si>
  <si>
    <t>Potential for some elastomers to release particles if exposed to high temperature exhaust gas stream</t>
  </si>
  <si>
    <t>Jon Andersson to draft improved text on transfer tube coupling and the need to ensure metal to metal contact to minimise exposure of sealing material to gas stream</t>
  </si>
  <si>
    <t>Average or second by second pcrf</t>
  </si>
  <si>
    <t>Whether to specify use of average pcrf or second by second pcrf in calculating PN results or permit both.</t>
  </si>
  <si>
    <t xml:space="preserve">Molar based CVS and PM flow rates as opposed to volume flow based on standard temperature and pressure (0 deg C, 101.3 kPa)
Note : Standard temperature base for Japan legislation is 20 deg C 101.3 kPa which is the same as Part 86
Note : The Laboratory Processes Working Group has proposed to retain volumetric based measurements to standard temperature / pressure conditions.
</t>
  </si>
  <si>
    <t xml:space="preserve">Different procedures / calculations for CVS calibration
</t>
  </si>
  <si>
    <t xml:space="preserve">Proportionality of sampling must be verified/reported for all components including PM mass
Pressure transducers must be temperature compensated or temperature controlled
Pressure, temperature, flow meter calibrations/checks
Defined linearity limits/specifications
</t>
  </si>
  <si>
    <t>Specifications for minimum data logging rates (see attached Appendix)</t>
  </si>
  <si>
    <t>Parameter measurement specifications (see attached Appendix)</t>
  </si>
  <si>
    <t>JAPAN REGULATION ISSUES NOT INCLUDED IN REGULATION 83</t>
  </si>
  <si>
    <t xml:space="preserve">Transfer tube from main dilution tunnel to secondary dilution tunnel must not exceed 915mm
</t>
  </si>
  <si>
    <t xml:space="preserve">Bend sections in transfer tubing must have largest possible curvature radii
</t>
  </si>
  <si>
    <t xml:space="preserve">The sampling suction pump shall be mounted on the PM filter holder and PMb filter holder. In this case, the PM filter holder to be installed for the single-stage dilution method can be shared in common with the one to be installed for the double-stage dilution method.
</t>
  </si>
  <si>
    <t>A.</t>
  </si>
  <si>
    <t>B.</t>
  </si>
  <si>
    <t>C.</t>
  </si>
  <si>
    <t>Particle Number</t>
  </si>
  <si>
    <t>Particulate Mass, Transfer from vehicle and dilution system requirements, residence time, conditioning of diluent</t>
  </si>
  <si>
    <t>Proposed 
solution</t>
  </si>
  <si>
    <t>Date 
Closed</t>
  </si>
  <si>
    <t>PM sampling probe, sampling conditions, filter holder &amp; papers (media), residence time</t>
  </si>
  <si>
    <t>Weighing room/chamber specifications, microbalance specifications</t>
  </si>
  <si>
    <t>D.</t>
  </si>
  <si>
    <t>PM sampling system preparation and operating instructions including filter conditioning &amp; handling</t>
  </si>
  <si>
    <t>E.</t>
  </si>
  <si>
    <t>F.</t>
  </si>
  <si>
    <t>G.</t>
  </si>
  <si>
    <t>Annex 4A, Appendix 2, section 1.2.8 and 1.3.1(a)</t>
  </si>
  <si>
    <t>Annex 4A, Appendix 2, sections 1.2.8, 1.3.1(a), 1.3.3</t>
  </si>
  <si>
    <t>Annex 4A, Appendix 2, sections 1.3.3</t>
  </si>
  <si>
    <t>Annex 4A, Appendix 2, sections 1.3.2 and 6.2.4</t>
  </si>
  <si>
    <t>Annex 4A, Appendix 2, section 1.3.2</t>
  </si>
  <si>
    <t>Annex 4A, Appendix 2, section 1.4</t>
  </si>
  <si>
    <t>Annex 4A, section 6.2.6</t>
  </si>
  <si>
    <t xml:space="preserve">Particulate Mass Filter Selection
</t>
  </si>
  <si>
    <t>Particulate sample flow rate</t>
  </si>
  <si>
    <t>Annex 4A, Appendix 4, section 1.2.2</t>
  </si>
  <si>
    <t>Annex 4A, Appendix 4, section 1.3.2.2</t>
  </si>
  <si>
    <t>Annex 4A, Appendix 2, section 1.3.1b</t>
  </si>
  <si>
    <t>Permit use of either average or second by second pcrf</t>
  </si>
  <si>
    <t>Retain Reg 83 requirements</t>
  </si>
  <si>
    <t>-</t>
  </si>
  <si>
    <t>Thermal treatment of VPR calibration aerosol</t>
  </si>
  <si>
    <t>In order to make accurate measurement of VPR particle concentration reduction factor the calibration aerosol must be thermally stable at the VPR operating conditions. Aerosols may require thermal conditioning to achieve this depending on aerosol material and generation method</t>
  </si>
  <si>
    <t>The GTR should specify that the aerosol should be thermally stable at the VPR operating temperatures. A separate guidance documen on thermal treatment required to ensure for different aerosol materials and gneration methods may be beneficial.</t>
  </si>
  <si>
    <t>Evaporation Tube set point temperature</t>
  </si>
  <si>
    <t>Current Reg 83 specification permits a range of 300-400C. A more precise control may be beneficial, in particular in ensuring consistent conditioning of samples during regeneration measurements.</t>
  </si>
  <si>
    <t>350C +/-10C</t>
  </si>
  <si>
    <t>Particulate Mass, Transfer from vehicle and dilution system requirements, residence time, conditioning of diluent, PM sampling probe, sampling conditions, filter holder &amp; papers (media), residence time</t>
  </si>
  <si>
    <t>PM Periodic regeneration measurement requirements, DPF degreening and loading, PM  Calculations &amp; corrections</t>
  </si>
  <si>
    <t>Particle Number, including Calibration frequency &amp; requirements</t>
  </si>
  <si>
    <t>No.</t>
  </si>
  <si>
    <t xml:space="preserve">Amount of dilution required to avoid water condensation
</t>
  </si>
  <si>
    <t>Reg 83 section</t>
  </si>
  <si>
    <t>Annex 4A, Appendix 2, section 1.2.1</t>
  </si>
  <si>
    <t>Annex 4A, Appendix 4, section 1.1.2</t>
  </si>
  <si>
    <t>CVS temp during regen</t>
  </si>
  <si>
    <t>Annex 4A, Appendix 4, section 1.2.3</t>
  </si>
  <si>
    <t xml:space="preserve">EU allows up to 190 deg C at the particulate filter. 
Same as Japan.
CFR 1065 specifies 47 +/- 5 deg C at the filter. In some situations in USA, secondary dilution necessary to maintain lower temperatures
</t>
  </si>
  <si>
    <t>Use of remote mixing tee</t>
  </si>
  <si>
    <t>Reg 83 also allows the use of remote mixing tees designed to be close-coupled to the vehicle exhaust. Should this be permitted in WLTP GTR?
If so, if the vehicle exhaust and dilution air are fully mixed in the transfer tube from the vehicle to the dilution tunnel inlet, is it necessary to have the the full dilution tunnel that is at least 2000mm long (10 * diameter) ?</t>
  </si>
  <si>
    <t>Calibration frequency &amp; requirements</t>
  </si>
  <si>
    <t>H.</t>
  </si>
  <si>
    <t>Regeneration</t>
  </si>
  <si>
    <t>Issue Description</t>
  </si>
  <si>
    <t>Next Steps</t>
  </si>
  <si>
    <t>Subgroup PMPN</t>
  </si>
  <si>
    <t xml:space="preserve">No procedures / equipment spec in any region for measuring PN during regeneration </t>
  </si>
  <si>
    <t>Issue Title</t>
  </si>
  <si>
    <t>PM Periodic regeneration measurement requirements, DPF degreening and loading</t>
  </si>
  <si>
    <t>PM  Calculations &amp; corrections</t>
  </si>
  <si>
    <t>CVS temperatures</t>
  </si>
  <si>
    <t>Consider whether a minimum VPR solid particle penetration efficiency should be specified</t>
  </si>
  <si>
    <t>Review whether tetracontane and/or current VPR volatile removal efficiency requirement are appropriate for DPF regeneration measurements at up to 192 °C CVS temperature.</t>
  </si>
  <si>
    <t>Review frequency of PNC calibration requirements</t>
  </si>
  <si>
    <t>Review PNC calibration aerosol material</t>
  </si>
  <si>
    <t>Review dilution air filtration specification for PN measurement system and leak checks.</t>
  </si>
  <si>
    <t>Review 5% tolerance permitted on PNC flow check.</t>
  </si>
  <si>
    <t>Dilution air leak checks</t>
  </si>
  <si>
    <t>VPR PCRF</t>
  </si>
  <si>
    <t>PNC flow check tolerance</t>
  </si>
  <si>
    <t>PNC calibration aerosol material</t>
  </si>
  <si>
    <t xml:space="preserve">VPR solid particle penetration efficiency </t>
  </si>
  <si>
    <t>VPR efficiency requirement sufficient for DPF regeneration measurements ?</t>
  </si>
  <si>
    <t>exhaust pipe connector material (see also H5)</t>
  </si>
  <si>
    <t>Review on the basis of experience of meeting the tightest tolerances and a cost-benefit consideration of different tolerance levels.
Relative humidity will be used in preference to dew point.</t>
  </si>
  <si>
    <t>Review and draw on WHDC approach to mass traceability.</t>
  </si>
  <si>
    <t>Review based on data from (currently ongoing) JRC led VPR calibration programme.</t>
  </si>
  <si>
    <t>Retain 5% tolerance</t>
  </si>
  <si>
    <t>WLTP should specify in detail calibration requirements.
May be worth reviewing WHDC approach?</t>
  </si>
  <si>
    <t>Yes. 04/11/10</t>
  </si>
  <si>
    <t>temperature impact during RG (thermal stability, component emission, …)</t>
  </si>
  <si>
    <t>temperature impact during RG (extra emissions from previous tests for example)</t>
  </si>
  <si>
    <t>Filter overloading</t>
  </si>
  <si>
    <t>gasoline measurement</t>
  </si>
  <si>
    <t>ability of the diesel procedure for gasoline measurement : VPR efficiency, ,,,</t>
  </si>
  <si>
    <t>alternative method</t>
  </si>
  <si>
    <t>possibility to use an alternative method for COP and ISC</t>
  </si>
  <si>
    <t>updated 11 Jan 2012</t>
  </si>
  <si>
    <t>WLTP-DTP-PMPN-02-04 v.8</t>
  </si>
  <si>
    <t>Recommend single filter (no backup) for complete test. Mode construction may demand separate filters  for each phase of the test cycle in case of cold/hot weighting factors.
Request to reopen question: What is meant by each phase of the test cycle ? Cold start and hot start phases , or low, mid, high speed portions ? Need to review error analysis especially if required on DI gasoline as well as DPF equipped diesels</t>
  </si>
  <si>
    <t>PM SG propose to leave procedure in the WLTP.
The procedure can be used to clean up a contaminated transfer tube and DLT as long as they are not used again prior to the certification test.
Revised to be 20 mins at 120kmh without the subsequent preconditioning part (3 * EUDC)</t>
  </si>
  <si>
    <t>Items to be resolved in validation 2</t>
  </si>
  <si>
    <t>Items need input from WLTP</t>
  </si>
  <si>
    <t>open items for PMPN</t>
  </si>
  <si>
    <t xml:space="preserve">PM SG agreed (May 2011) not to make any changes to WLTP draft to mention cooling.
If the temperature of 52 deg C cannot be met by single dilution then the CVS flow rate can be increased or double dilution can be applied. 
</t>
  </si>
  <si>
    <t>PM SG confirmed that isolating the valve selecting the filter is best to avoid contamination.
No extra valves are expected for regen or HEV test applications.
Revisit in the case where Cycle weighting factors are introduced.
(Note : All PM sampling systems have bypass valves already so that the sample flow control can be established before the test begins)</t>
  </si>
  <si>
    <t xml:space="preserve">If the use of a secondary filter was allowed to correct for the HC artifacts then this would negate the advantage of the PTFE membrane filter.
Ref requirement for collection efficiency of &gt; 99 % at 35 cm/sec using 0.3 um DOP. The PM SG advises that the manufacturers have stated that DOP cannot be used for filter efficiency testing under this flow rate condition. 
PALL uses a flow velocity of approximately 5.3 cm/sec.
For this reason, we suggest the wording should be changed so that the filter manufacturers specifications should be used as proof of filter efficiency.
Chris Parkin to check with PALL on their specifications.
</t>
  </si>
  <si>
    <t xml:space="preserve">Pre-test: &gt; 1h conditioning before weighing. &lt; 1h between removal from weighing room &amp; emissions test (&lt;8h if filter holder is sealed).   Post-test: &lt; 1h before returning filter to stabilisation room. &gt;1h conditioning before weighing.
Validation programme to be conducted weighing filters post test at 1 and 2 hours under WLTP collection conditions.
No maximum time to be specified.
</t>
  </si>
  <si>
    <t xml:space="preserve">Extend calibration interval to 13 months (TSI confirmed acceptable). </t>
  </si>
  <si>
    <t>Closed Feb 2011. Proposal adopted.
Review pending information from PALL on efficiency specification.</t>
  </si>
  <si>
    <t>Various guidance on shielding etc will be consolidated. Data on impact of micro-balance precision will be reviewed to consider cost benefit of different specifications. 1 ug meets signal to noise requirements, other noise factors dominate. 0.1 ug balance small improvements in accuracy, compromises stabilisation time.</t>
  </si>
  <si>
    <t>Review experience on minimum time required to stabilise filters and experience of maximum acceptable times. Min time ECE-83 = 2 hours, GTR-4 = 1 hour, Japan reg = 30 mins.
Data sets reviewed showed different results.sources - further clarification on weighing times required -JASIC data (doc 09-04), EPA, manufacturer</t>
  </si>
  <si>
    <t>Consider specifying static nullifier as per Reg 83 and US Part 1065. Confirmed acceptable by JASIC - May 2011</t>
  </si>
  <si>
    <t>Review and draw on WHDC approach.
ECE +/- 5 ug is achievable. Other regs specify +/- 10 ug. However, as ECE spec achievable by all small team members almost all of the time, no justification to relax the requirement. Tightening is not achievable.</t>
  </si>
  <si>
    <r>
      <t xml:space="preserve"> </t>
    </r>
    <r>
      <rPr>
        <sz val="12"/>
        <color indexed="8"/>
        <rFont val="Arial"/>
        <family val="2"/>
      </rPr>
      <t>Horiba to provide data to confirm negligible difference between the two approaches.</t>
    </r>
  </si>
  <si>
    <t>Review AVL paper (publication awaited) and discuss with TSI.
JRC data to be provided.
Suggested to use a CPC with lower cutpoint for calibration of the measurement CPC cut-off curve.
Review further when ISO calibration FDIS available (2012) 
PMP document to be updated further specifying calibration materials / treatment etc.</t>
  </si>
  <si>
    <t>verify control tolerances can be met during valication study</t>
  </si>
  <si>
    <r>
      <t>PMPN group recommends inclusion of system background measurements -</t>
    </r>
    <r>
      <rPr>
        <sz val="12"/>
        <color indexed="30"/>
        <rFont val="Arial"/>
        <family val="2"/>
      </rPr>
      <t xml:space="preserve"> issue for review with WLTP group. Rolling average 20 measurements with at least one measurement per week. To be reviewed post validation 2</t>
    </r>
  </si>
  <si>
    <t>Cl</t>
  </si>
  <si>
    <t>Closed in PMPN-11-04 rev 1</t>
  </si>
  <si>
    <r>
      <t xml:space="preserve">Propose to define as 25 +/- 5 deg to track the current settings for the test cell temperature.
Temperature should be measured as close as practically possible to the mixing point if there is any possibility of a temperature change from the controlled source (ie dilution air duct passes through an area of hot or cold). </t>
    </r>
    <r>
      <rPr>
        <sz val="12"/>
        <color indexed="30"/>
        <rFont val="Arial"/>
        <family val="2"/>
      </rPr>
      <t>Review with WLTP before incorporating requirements into text.</t>
    </r>
    <r>
      <rPr>
        <sz val="12"/>
        <color indexed="8"/>
        <rFont val="Arial"/>
        <family val="2"/>
      </rPr>
      <t xml:space="preserve">
Revise proposal to include provisions for temperature exceedences (5% points are allowed to be exceedences under 1065).
</t>
    </r>
  </si>
  <si>
    <t>closed PMPN 11-04 rev 1</t>
  </si>
  <si>
    <t xml:space="preserve">All issues related to the length  and diameter of piping are to be held open until data regarding PM losses due to diffusion from a turbulent flow are defined.
Data and/or modelling (Bill Silvis to provide).   Defined in terms of residence time from secondary air injection to filter face.
</t>
  </si>
  <si>
    <r>
      <t xml:space="preserve">Currently minimum IF of 12 mm.
All issues related to the length  and diameter of piping are to be held open until data regarding PM losses due to diffusion from a turbulent flow are defined.
Data and/or modelling to be available in February for phone conference to finalise.  </t>
    </r>
    <r>
      <rPr>
        <sz val="12"/>
        <color indexed="30"/>
        <rFont val="Arial"/>
        <family val="2"/>
      </rPr>
      <t xml:space="preserve"> Internal diameter reduced to minimum 8mm from 12mm to align all PM / PN diameters</t>
    </r>
    <r>
      <rPr>
        <sz val="12"/>
        <color indexed="8"/>
        <rFont val="Arial"/>
        <family val="2"/>
      </rPr>
      <t xml:space="preserve">
</t>
    </r>
  </si>
  <si>
    <t>closed  PMPN 11-04 rev 1</t>
  </si>
  <si>
    <t>Annex 4a 1.3.1.2</t>
  </si>
  <si>
    <t>Annex 4a 1.3.1.3</t>
  </si>
  <si>
    <r>
      <t xml:space="preserve">All issues related to the length  and diameter of piping are to be held open until data regarding PM losses due to diffusion from a turbulent flow are defined.
Data and/or modelling to be available in February for phone conference to finalise
This is currently 1020 mm but the reason for this specific value is not known or documented. </t>
    </r>
    <r>
      <rPr>
        <sz val="12"/>
        <color indexed="30"/>
        <rFont val="Arial"/>
        <family val="2"/>
      </rPr>
      <t>Review of typical systems show 2000 mm is a more appropriate maximum.</t>
    </r>
    <r>
      <rPr>
        <sz val="12"/>
        <color indexed="8"/>
        <rFont val="Arial"/>
        <family val="2"/>
      </rPr>
      <t xml:space="preserve">
</t>
    </r>
  </si>
  <si>
    <r>
      <t xml:space="preserve">WLTP text to clarify that temperature must be constant unless flow rate is subject to real-time temperature correction.
System suppliers to advise on required frequency for real time flow correction.   
</t>
    </r>
    <r>
      <rPr>
        <sz val="12"/>
        <color indexed="30"/>
        <rFont val="Arial"/>
        <family val="2"/>
      </rPr>
      <t>'Prior to each test, a leak check, using a filter of appropriate performance attached to the inlet of the entire particle number measurement system (VPR and PNC), shall report a measured concentration of less than 0.5 particles cm-3'</t>
    </r>
  </si>
  <si>
    <t>Annex 4a 2.1..1</t>
  </si>
  <si>
    <t>Closed PMPN 11-04 rev 1</t>
  </si>
  <si>
    <t>rev 1    9.2.24  (page 93)</t>
  </si>
  <si>
    <t>Text adopted : Be designed to achieve a solid particle penetration efficiency of at least [70%] for particles of 100nm electrical mobility diameter. Achieve a particle concentration reduction factor (fr(di)), as defined in paragraph 2.2.2. below, for particles of 30 nm and 50 nm electrical mobility diameters, that is no more than [30 per cent and 20 per cent ] respectively higher, and no more than 5 per cent lower than that for particles of 100 nm electrical mobility diameter for the VPR as a whole</t>
  </si>
  <si>
    <r>
      <t xml:space="preserve"> Horiba and VW to provide their penetration efficiency data to review suitability of propoed solution.
</t>
    </r>
    <r>
      <rPr>
        <sz val="12"/>
        <color indexed="30"/>
        <rFont val="Arial"/>
        <family val="2"/>
      </rPr>
      <t>Review once data available from PMP VPR calibration round robin</t>
    </r>
    <r>
      <rPr>
        <sz val="12"/>
        <color indexed="8"/>
        <rFont val="Arial"/>
        <family val="2"/>
      </rPr>
      <t xml:space="preserve">
</t>
    </r>
  </si>
  <si>
    <t>2.2.2 (page 74) PMPN 11-04 rev 1</t>
  </si>
  <si>
    <t>6.3.2.3.3.1.d
page 35 of PMPN 11-04 rev 1</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</si>
</sst>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68">
    <font>
      <sz val="10"/>
      <name val="Arial"/>
      <family val="2"/>
    </font>
    <font>
      <sz val="8"/>
      <name val="Arial"/>
      <family val="2"/>
    </font>
    <font>
      <b/>
      <sz val="14"/>
      <name val="Arial"/>
      <family val="2"/>
    </font>
    <font>
      <b/>
      <sz val="12"/>
      <name val="Arial"/>
      <family val="2"/>
    </font>
    <font>
      <sz val="12"/>
      <name val="Arial"/>
      <family val="2"/>
    </font>
    <font>
      <b/>
      <sz val="10"/>
      <name val="Arial"/>
      <family val="2"/>
    </font>
    <font>
      <b/>
      <sz val="16"/>
      <name val="Arial"/>
      <family val="2"/>
    </font>
    <font>
      <b/>
      <sz val="14"/>
      <color indexed="10"/>
      <name val="Arial"/>
      <family val="2"/>
    </font>
    <font>
      <sz val="12"/>
      <color indexed="10"/>
      <name val="Arial"/>
      <family val="2"/>
    </font>
    <font>
      <sz val="10"/>
      <color indexed="10"/>
      <name val="Arial"/>
      <family val="2"/>
    </font>
    <font>
      <sz val="12"/>
      <color indexed="12"/>
      <name val="Arial"/>
      <family val="2"/>
    </font>
    <font>
      <u val="single"/>
      <sz val="12"/>
      <color indexed="12"/>
      <name val="Arial"/>
      <family val="2"/>
    </font>
    <font>
      <b/>
      <sz val="16"/>
      <color indexed="12"/>
      <name val="Arial"/>
      <family val="2"/>
    </font>
    <font>
      <b/>
      <sz val="14"/>
      <color indexed="12"/>
      <name val="Arial"/>
      <family val="2"/>
    </font>
    <font>
      <b/>
      <sz val="16"/>
      <color indexed="10"/>
      <name val="Arial"/>
      <family val="2"/>
    </font>
    <font>
      <b/>
      <sz val="12"/>
      <color indexed="10"/>
      <name val="Arial"/>
      <family val="2"/>
    </font>
    <font>
      <sz val="8"/>
      <name val="Tahoma"/>
      <family val="2"/>
    </font>
    <font>
      <b/>
      <sz val="8"/>
      <name val="Tahoma"/>
      <family val="2"/>
    </font>
    <font>
      <u val="single"/>
      <sz val="10"/>
      <color indexed="12"/>
      <name val="Arial"/>
      <family val="2"/>
    </font>
    <font>
      <u val="single"/>
      <sz val="10"/>
      <color indexed="36"/>
      <name val="Arial"/>
      <family val="2"/>
    </font>
    <font>
      <sz val="12"/>
      <color indexed="8"/>
      <name val="Arial"/>
      <family val="2"/>
    </font>
    <font>
      <i/>
      <sz val="12"/>
      <color indexed="8"/>
      <name val="Arial"/>
      <family val="2"/>
    </font>
    <font>
      <b/>
      <sz val="12"/>
      <color indexed="8"/>
      <name val="Arial"/>
      <family val="2"/>
    </font>
    <font>
      <sz val="10"/>
      <color indexed="8"/>
      <name val="Arial"/>
      <family val="2"/>
    </font>
    <font>
      <b/>
      <sz val="14"/>
      <color indexed="8"/>
      <name val="Arial"/>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trike/>
      <sz val="12"/>
      <color indexed="8"/>
      <name val="Arial"/>
      <family val="2"/>
    </font>
    <font>
      <sz val="12"/>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0"/>
      <color theme="1"/>
      <name val="Arial"/>
      <family val="2"/>
    </font>
    <font>
      <strike/>
      <sz val="12"/>
      <color theme="1"/>
      <name val="Arial"/>
      <family val="2"/>
    </font>
    <font>
      <sz val="12"/>
      <color rgb="FF0070C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FF00"/>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style="thin"/>
      <top style="thin"/>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style="medium"/>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style="thin"/>
      <top style="thin"/>
      <bottom style="mediu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4">
    <xf numFmtId="0" fontId="0" fillId="0" borderId="0" xfId="0" applyAlignment="1">
      <alignment/>
    </xf>
    <xf numFmtId="0" fontId="3" fillId="0" borderId="0" xfId="0" applyFont="1" applyAlignment="1">
      <alignment horizontal="left" vertical="top" wrapText="1"/>
    </xf>
    <xf numFmtId="0" fontId="3" fillId="0" borderId="0" xfId="0" applyFont="1" applyAlignment="1">
      <alignment horizontal="center" wrapText="1"/>
    </xf>
    <xf numFmtId="0" fontId="2" fillId="0" borderId="0" xfId="0" applyFont="1" applyAlignment="1">
      <alignment vertical="top" wrapText="1"/>
    </xf>
    <xf numFmtId="0" fontId="0" fillId="0" borderId="0" xfId="0" applyAlignment="1">
      <alignment vertical="top" wrapText="1"/>
    </xf>
    <xf numFmtId="0" fontId="4" fillId="0" borderId="10" xfId="0" applyFont="1" applyBorder="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11" xfId="0" applyFont="1" applyFill="1" applyBorder="1" applyAlignment="1">
      <alignment horizontal="left" vertical="top" wrapText="1"/>
    </xf>
    <xf numFmtId="0" fontId="4" fillId="0" borderId="11" xfId="0" applyFont="1" applyBorder="1" applyAlignment="1">
      <alignment horizontal="center" vertical="top" wrapText="1"/>
    </xf>
    <xf numFmtId="0" fontId="4" fillId="0" borderId="11" xfId="0" applyFont="1" applyBorder="1" applyAlignment="1">
      <alignment horizontal="left" vertical="top" wrapText="1"/>
    </xf>
    <xf numFmtId="0" fontId="4" fillId="0" borderId="10" xfId="0" applyFont="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Border="1" applyAlignment="1">
      <alignment vertical="top" wrapText="1"/>
    </xf>
    <xf numFmtId="0" fontId="4" fillId="0" borderId="10" xfId="0" applyFont="1" applyFill="1" applyBorder="1" applyAlignment="1">
      <alignment horizontal="left" vertical="top" wrapText="1"/>
    </xf>
    <xf numFmtId="0" fontId="4" fillId="0" borderId="13"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5" fillId="0" borderId="0" xfId="0" applyFont="1" applyAlignment="1">
      <alignment wrapText="1"/>
    </xf>
    <xf numFmtId="0" fontId="2" fillId="0" borderId="0" xfId="0" applyFont="1" applyAlignment="1">
      <alignment wrapText="1"/>
    </xf>
    <xf numFmtId="0" fontId="3" fillId="0" borderId="0" xfId="0" applyFont="1" applyFill="1" applyAlignment="1">
      <alignment horizontal="left" wrapText="1"/>
    </xf>
    <xf numFmtId="183" fontId="4" fillId="0" borderId="10" xfId="42" applyFont="1" applyBorder="1" applyAlignment="1">
      <alignment horizontal="left" vertical="top" wrapText="1"/>
    </xf>
    <xf numFmtId="0" fontId="6" fillId="0" borderId="0" xfId="0" applyFont="1" applyAlignment="1">
      <alignment vertical="top"/>
    </xf>
    <xf numFmtId="0" fontId="7" fillId="0" borderId="0" xfId="0" applyFont="1" applyAlignment="1">
      <alignment vertical="top" wrapText="1"/>
    </xf>
    <xf numFmtId="0" fontId="8" fillId="0" borderId="10" xfId="0" applyFont="1" applyFill="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vertical="top" wrapText="1"/>
    </xf>
    <xf numFmtId="0" fontId="9" fillId="0" borderId="0" xfId="0" applyFont="1" applyAlignment="1">
      <alignment vertical="top" wrapText="1"/>
    </xf>
    <xf numFmtId="0" fontId="12" fillId="0" borderId="0" xfId="0" applyFont="1" applyAlignment="1">
      <alignment vertical="top"/>
    </xf>
    <xf numFmtId="0" fontId="13" fillId="0" borderId="0" xfId="0" applyFont="1" applyAlignment="1">
      <alignment vertical="top"/>
    </xf>
    <xf numFmtId="0" fontId="14" fillId="0" borderId="0" xfId="0" applyFont="1" applyAlignment="1">
      <alignment vertical="top"/>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0" xfId="0" applyFont="1" applyBorder="1" applyAlignment="1">
      <alignment vertical="top" wrapText="1"/>
    </xf>
    <xf numFmtId="0" fontId="2" fillId="0" borderId="18" xfId="0" applyFont="1" applyBorder="1" applyAlignment="1">
      <alignment vertical="top" wrapText="1"/>
    </xf>
    <xf numFmtId="0" fontId="2" fillId="0" borderId="0" xfId="0" applyFont="1" applyBorder="1" applyAlignment="1">
      <alignment vertical="top" wrapText="1"/>
    </xf>
    <xf numFmtId="0" fontId="4" fillId="0" borderId="19" xfId="0" applyFont="1" applyFill="1" applyBorder="1" applyAlignment="1">
      <alignment horizontal="left" vertical="top" wrapText="1"/>
    </xf>
    <xf numFmtId="0" fontId="4" fillId="0" borderId="19" xfId="0" applyFont="1" applyBorder="1" applyAlignment="1">
      <alignment horizontal="left" vertical="top" wrapText="1"/>
    </xf>
    <xf numFmtId="0" fontId="8" fillId="0" borderId="19" xfId="0" applyFont="1" applyBorder="1" applyAlignment="1">
      <alignment horizontal="left" vertical="top" wrapText="1"/>
    </xf>
    <xf numFmtId="0" fontId="20" fillId="0" borderId="11" xfId="0" applyFont="1" applyFill="1" applyBorder="1" applyAlignment="1">
      <alignment horizontal="left" vertical="top" wrapText="1"/>
    </xf>
    <xf numFmtId="0" fontId="20" fillId="0" borderId="11" xfId="0" applyFont="1" applyBorder="1" applyAlignment="1">
      <alignment horizontal="left" vertical="top" wrapText="1"/>
    </xf>
    <xf numFmtId="0" fontId="20" fillId="0" borderId="20" xfId="0" applyFont="1" applyBorder="1" applyAlignment="1">
      <alignment horizontal="left" vertical="top" wrapText="1"/>
    </xf>
    <xf numFmtId="0" fontId="20" fillId="0" borderId="10" xfId="0" applyFont="1" applyFill="1" applyBorder="1" applyAlignment="1">
      <alignment horizontal="left" vertical="top" wrapText="1"/>
    </xf>
    <xf numFmtId="0" fontId="20" fillId="0" borderId="10" xfId="0" applyFont="1" applyBorder="1" applyAlignment="1">
      <alignment horizontal="left" vertical="top" wrapText="1"/>
    </xf>
    <xf numFmtId="0" fontId="20" fillId="0" borderId="21" xfId="0" applyFont="1" applyBorder="1" applyAlignment="1">
      <alignment horizontal="left" vertical="top" wrapText="1"/>
    </xf>
    <xf numFmtId="0" fontId="20" fillId="0" borderId="14" xfId="0" applyFont="1" applyFill="1" applyBorder="1" applyAlignment="1">
      <alignment horizontal="left" vertical="top" wrapText="1"/>
    </xf>
    <xf numFmtId="0" fontId="21" fillId="0" borderId="10" xfId="0" applyFont="1" applyBorder="1" applyAlignment="1">
      <alignment horizontal="left" vertical="top" wrapText="1"/>
    </xf>
    <xf numFmtId="0" fontId="20" fillId="33" borderId="21" xfId="0" applyFont="1" applyFill="1" applyBorder="1" applyAlignment="1">
      <alignment horizontal="left" vertical="top" wrapText="1"/>
    </xf>
    <xf numFmtId="0" fontId="22" fillId="0" borderId="0" xfId="0" applyFont="1" applyAlignment="1">
      <alignment horizontal="left"/>
    </xf>
    <xf numFmtId="0" fontId="22" fillId="0" borderId="10" xfId="0" applyFont="1" applyBorder="1" applyAlignment="1">
      <alignment horizontal="left" vertical="top"/>
    </xf>
    <xf numFmtId="0" fontId="22" fillId="0" borderId="10" xfId="0" applyFont="1" applyBorder="1" applyAlignment="1">
      <alignment horizontal="left" vertical="top" wrapText="1"/>
    </xf>
    <xf numFmtId="0" fontId="20" fillId="0" borderId="13" xfId="0" applyFont="1" applyFill="1" applyBorder="1" applyAlignment="1">
      <alignment horizontal="left" vertical="top" wrapText="1"/>
    </xf>
    <xf numFmtId="0" fontId="20" fillId="0" borderId="13" xfId="0" applyFont="1" applyBorder="1" applyAlignment="1">
      <alignment horizontal="left" vertical="top" wrapText="1"/>
    </xf>
    <xf numFmtId="0" fontId="23" fillId="0" borderId="0" xfId="0" applyFont="1" applyAlignment="1">
      <alignment vertical="top" wrapText="1"/>
    </xf>
    <xf numFmtId="0" fontId="20" fillId="0" borderId="15" xfId="0" applyFont="1" applyFill="1" applyBorder="1" applyAlignment="1">
      <alignment horizontal="left" vertical="top" wrapText="1"/>
    </xf>
    <xf numFmtId="0" fontId="20" fillId="0" borderId="15" xfId="0" applyFont="1" applyBorder="1" applyAlignment="1">
      <alignment horizontal="left" vertical="top" wrapText="1"/>
    </xf>
    <xf numFmtId="0" fontId="24" fillId="0" borderId="0" xfId="0" applyFont="1" applyAlignment="1">
      <alignment vertical="top" wrapText="1"/>
    </xf>
    <xf numFmtId="0" fontId="20" fillId="0" borderId="0" xfId="0" applyFont="1" applyFill="1" applyAlignment="1">
      <alignment horizontal="left" vertical="top" wrapText="1"/>
    </xf>
    <xf numFmtId="0" fontId="23" fillId="0" borderId="0" xfId="0" applyFont="1" applyAlignment="1">
      <alignment horizontal="left" vertical="top" wrapText="1"/>
    </xf>
    <xf numFmtId="183" fontId="20" fillId="0" borderId="10" xfId="42" applyFont="1" applyBorder="1" applyAlignment="1">
      <alignment horizontal="left" vertical="top" wrapText="1"/>
    </xf>
    <xf numFmtId="0" fontId="20" fillId="0" borderId="0" xfId="0" applyFont="1" applyBorder="1" applyAlignment="1">
      <alignment horizontal="left" vertical="top" wrapText="1"/>
    </xf>
    <xf numFmtId="0" fontId="20" fillId="33" borderId="1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Border="1" applyAlignment="1">
      <alignment vertical="top" wrapText="1"/>
    </xf>
    <xf numFmtId="0" fontId="20" fillId="33" borderId="22" xfId="0" applyFont="1" applyFill="1" applyBorder="1" applyAlignment="1">
      <alignment horizontal="left" vertical="top" wrapText="1"/>
    </xf>
    <xf numFmtId="0" fontId="0" fillId="0" borderId="18" xfId="0" applyBorder="1" applyAlignment="1">
      <alignment vertical="top" wrapText="1"/>
    </xf>
    <xf numFmtId="0" fontId="20" fillId="33" borderId="11" xfId="0" applyFont="1" applyFill="1" applyBorder="1" applyAlignment="1">
      <alignment horizontal="left" vertical="top" wrapText="1"/>
    </xf>
    <xf numFmtId="0" fontId="20" fillId="33" borderId="20" xfId="0" applyFont="1" applyFill="1" applyBorder="1" applyAlignment="1">
      <alignment horizontal="left" vertical="top" wrapText="1"/>
    </xf>
    <xf numFmtId="0" fontId="4" fillId="0" borderId="0" xfId="0" applyFont="1" applyBorder="1" applyAlignment="1">
      <alignment vertical="top" wrapText="1"/>
    </xf>
    <xf numFmtId="0" fontId="22" fillId="0" borderId="0" xfId="0" applyFont="1" applyBorder="1" applyAlignment="1">
      <alignment horizontal="left"/>
    </xf>
    <xf numFmtId="0" fontId="2" fillId="0" borderId="23" xfId="0" applyFont="1" applyBorder="1" applyAlignment="1">
      <alignment wrapText="1"/>
    </xf>
    <xf numFmtId="0" fontId="2" fillId="0" borderId="10" xfId="0" applyFont="1" applyBorder="1" applyAlignment="1">
      <alignment vertical="top" wrapText="1"/>
    </xf>
    <xf numFmtId="0" fontId="25" fillId="0" borderId="10" xfId="0" applyFont="1" applyBorder="1" applyAlignment="1">
      <alignment vertical="top" wrapText="1"/>
    </xf>
    <xf numFmtId="0" fontId="8" fillId="0" borderId="10" xfId="0" applyFont="1" applyFill="1" applyBorder="1" applyAlignment="1" quotePrefix="1">
      <alignment horizontal="left" vertical="top" wrapText="1"/>
    </xf>
    <xf numFmtId="0" fontId="15" fillId="0" borderId="0" xfId="0" applyFont="1" applyAlignment="1">
      <alignment horizontal="left" vertical="top" wrapText="1"/>
    </xf>
    <xf numFmtId="0" fontId="3" fillId="0" borderId="16" xfId="0" applyFont="1" applyBorder="1" applyAlignment="1">
      <alignment vertical="top" wrapText="1"/>
    </xf>
    <xf numFmtId="0" fontId="4" fillId="0" borderId="17" xfId="0" applyFont="1" applyBorder="1" applyAlignment="1">
      <alignment vertical="top" wrapText="1"/>
    </xf>
    <xf numFmtId="0" fontId="6" fillId="0" borderId="0" xfId="0" applyFont="1" applyAlignment="1">
      <alignment vertical="top" wrapText="1"/>
    </xf>
    <xf numFmtId="0" fontId="0" fillId="0" borderId="0" xfId="0" applyAlignment="1">
      <alignment vertical="top" wrapText="1"/>
    </xf>
    <xf numFmtId="0" fontId="3" fillId="0" borderId="17" xfId="0" applyFont="1" applyBorder="1" applyAlignment="1">
      <alignment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0" fillId="0" borderId="17" xfId="0" applyBorder="1" applyAlignment="1">
      <alignment vertical="top" wrapText="1"/>
    </xf>
    <xf numFmtId="0" fontId="3" fillId="0" borderId="0" xfId="0" applyFont="1" applyAlignment="1">
      <alignment horizontal="left" vertical="top" wrapText="1"/>
    </xf>
    <xf numFmtId="0" fontId="62" fillId="0" borderId="10" xfId="0" applyFont="1" applyBorder="1" applyAlignment="1">
      <alignment horizontal="left" vertical="top" wrapText="1"/>
    </xf>
    <xf numFmtId="0" fontId="20" fillId="34" borderId="10" xfId="0" applyFont="1" applyFill="1" applyBorder="1" applyAlignment="1">
      <alignment horizontal="left" vertical="top" wrapText="1"/>
    </xf>
    <xf numFmtId="0" fontId="20" fillId="25" borderId="10" xfId="0" applyFont="1" applyFill="1" applyBorder="1" applyAlignment="1">
      <alignment horizontal="left" vertical="top" wrapText="1"/>
    </xf>
    <xf numFmtId="0" fontId="62" fillId="34" borderId="0" xfId="0" applyFont="1" applyFill="1" applyAlignment="1">
      <alignment horizontal="left" vertical="top" wrapText="1"/>
    </xf>
    <xf numFmtId="0" fontId="20" fillId="8" borderId="10" xfId="0" applyFont="1" applyFill="1" applyBorder="1" applyAlignment="1">
      <alignment horizontal="left" vertical="top" wrapText="1"/>
    </xf>
    <xf numFmtId="0" fontId="20" fillId="8" borderId="13" xfId="0" applyFont="1" applyFill="1" applyBorder="1" applyAlignment="1">
      <alignment horizontal="left" vertical="top" wrapText="1"/>
    </xf>
    <xf numFmtId="0" fontId="62" fillId="0" borderId="0" xfId="0" applyFont="1" applyAlignment="1">
      <alignment horizontal="left" vertical="top" wrapText="1"/>
    </xf>
    <xf numFmtId="0" fontId="63" fillId="0" borderId="0" xfId="0" applyFont="1" applyAlignment="1">
      <alignment horizontal="left" vertical="top" wrapText="1"/>
    </xf>
    <xf numFmtId="0" fontId="63" fillId="0" borderId="0" xfId="0" applyFont="1" applyAlignment="1">
      <alignment horizontal="center" wrapText="1"/>
    </xf>
    <xf numFmtId="0" fontId="62" fillId="0" borderId="11" xfId="0" applyFont="1" applyBorder="1" applyAlignment="1">
      <alignment horizontal="left" vertical="top" wrapText="1"/>
    </xf>
    <xf numFmtId="0" fontId="62" fillId="0" borderId="10" xfId="0" applyFont="1" applyFill="1" applyBorder="1" applyAlignment="1">
      <alignment horizontal="left" vertical="top" wrapText="1"/>
    </xf>
    <xf numFmtId="0" fontId="62" fillId="0" borderId="13" xfId="0" applyFont="1" applyBorder="1" applyAlignment="1">
      <alignment horizontal="left" vertical="top" wrapText="1"/>
    </xf>
    <xf numFmtId="0" fontId="62" fillId="0" borderId="19" xfId="0" applyFont="1" applyBorder="1" applyAlignment="1">
      <alignment horizontal="left" vertical="top" wrapText="1"/>
    </xf>
    <xf numFmtId="0" fontId="62" fillId="0" borderId="15" xfId="0" applyFont="1" applyBorder="1" applyAlignment="1">
      <alignment horizontal="left" vertical="top" wrapText="1"/>
    </xf>
    <xf numFmtId="0" fontId="64" fillId="0" borderId="0" xfId="0" applyFont="1" applyAlignment="1">
      <alignment horizontal="left" vertical="top" wrapText="1"/>
    </xf>
    <xf numFmtId="0" fontId="62" fillId="25" borderId="0" xfId="0" applyFont="1" applyFill="1" applyAlignment="1">
      <alignment vertical="top" wrapText="1"/>
    </xf>
    <xf numFmtId="0" fontId="62" fillId="8" borderId="0" xfId="0" applyFont="1" applyFill="1" applyAlignment="1">
      <alignment vertical="top" wrapText="1"/>
    </xf>
    <xf numFmtId="0" fontId="62" fillId="0" borderId="20" xfId="0" applyFont="1" applyBorder="1" applyAlignment="1">
      <alignment horizontal="left" vertical="top" wrapText="1"/>
    </xf>
    <xf numFmtId="0" fontId="62" fillId="0" borderId="21" xfId="0" applyFont="1" applyBorder="1" applyAlignment="1">
      <alignment horizontal="left" vertical="top" wrapText="1"/>
    </xf>
    <xf numFmtId="15" fontId="62" fillId="0" borderId="21" xfId="0" applyNumberFormat="1" applyFont="1" applyBorder="1" applyAlignment="1">
      <alignment horizontal="left" vertical="top" wrapText="1"/>
    </xf>
    <xf numFmtId="17" fontId="62" fillId="0" borderId="21" xfId="0" applyNumberFormat="1" applyFont="1" applyBorder="1" applyAlignment="1">
      <alignment horizontal="left" vertical="top" wrapText="1"/>
    </xf>
    <xf numFmtId="0" fontId="62" fillId="35" borderId="10" xfId="0" applyFont="1" applyFill="1" applyBorder="1" applyAlignment="1">
      <alignment horizontal="left" vertical="top" wrapText="1"/>
    </xf>
    <xf numFmtId="0" fontId="62" fillId="0" borderId="22" xfId="0" applyFont="1" applyBorder="1" applyAlignment="1">
      <alignment horizontal="left" vertical="top" wrapText="1"/>
    </xf>
    <xf numFmtId="15" fontId="62" fillId="0" borderId="22" xfId="0" applyNumberFormat="1" applyFont="1" applyBorder="1" applyAlignment="1">
      <alignment horizontal="left" vertical="top" wrapText="1"/>
    </xf>
    <xf numFmtId="17" fontId="62" fillId="0" borderId="22" xfId="0" applyNumberFormat="1" applyFont="1" applyBorder="1" applyAlignment="1">
      <alignment horizontal="left" vertical="top" wrapText="1"/>
    </xf>
    <xf numFmtId="0" fontId="62" fillId="0" borderId="24" xfId="0" applyFont="1" applyBorder="1" applyAlignment="1">
      <alignment horizontal="left" vertical="top" wrapText="1"/>
    </xf>
    <xf numFmtId="0" fontId="62" fillId="0" borderId="0" xfId="0" applyFont="1" applyBorder="1" applyAlignment="1">
      <alignment horizontal="left" vertical="top" wrapText="1"/>
    </xf>
    <xf numFmtId="0" fontId="65" fillId="0" borderId="10" xfId="0" applyFont="1" applyBorder="1" applyAlignment="1">
      <alignment horizontal="left" vertical="top" wrapText="1"/>
    </xf>
    <xf numFmtId="0" fontId="62" fillId="0" borderId="0" xfId="0" applyFont="1" applyFill="1" applyBorder="1" applyAlignment="1">
      <alignment horizontal="left" vertical="top" wrapText="1"/>
    </xf>
    <xf numFmtId="14" fontId="62" fillId="0" borderId="10" xfId="0" applyNumberFormat="1" applyFont="1" applyBorder="1" applyAlignment="1">
      <alignment horizontal="left" vertical="top" wrapText="1"/>
    </xf>
    <xf numFmtId="0" fontId="62" fillId="0" borderId="0" xfId="0" applyFont="1" applyAlignment="1">
      <alignment vertical="top" wrapText="1"/>
    </xf>
    <xf numFmtId="0" fontId="62" fillId="8" borderId="13" xfId="0" applyFont="1" applyFill="1" applyBorder="1" applyAlignment="1">
      <alignment horizontal="left" vertical="top" wrapText="1"/>
    </xf>
    <xf numFmtId="0" fontId="8" fillId="25" borderId="10" xfId="0" applyFont="1" applyFill="1" applyBorder="1" applyAlignment="1" quotePrefix="1">
      <alignment horizontal="left" vertical="top" wrapText="1"/>
    </xf>
    <xf numFmtId="0" fontId="66" fillId="0" borderId="22" xfId="0" applyFont="1" applyBorder="1" applyAlignment="1">
      <alignment horizontal="left" vertical="top" wrapText="1"/>
    </xf>
    <xf numFmtId="0" fontId="66" fillId="0" borderId="10" xfId="0" applyFont="1" applyBorder="1" applyAlignment="1">
      <alignment horizontal="left" vertical="top" wrapText="1"/>
    </xf>
    <xf numFmtId="0" fontId="66" fillId="0" borderId="0" xfId="0" applyFont="1" applyFill="1" applyBorder="1" applyAlignment="1">
      <alignment horizontal="left" vertical="top" wrapText="1"/>
    </xf>
    <xf numFmtId="0" fontId="66"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714375</xdr:colOff>
      <xdr:row>64</xdr:row>
      <xdr:rowOff>200025</xdr:rowOff>
    </xdr:from>
    <xdr:ext cx="114300" cy="295275"/>
    <xdr:sp fLocksText="0">
      <xdr:nvSpPr>
        <xdr:cNvPr id="1" name="Text Box 1"/>
        <xdr:cNvSpPr txBox="1">
          <a:spLocks noChangeArrowheads="1"/>
        </xdr:cNvSpPr>
      </xdr:nvSpPr>
      <xdr:spPr>
        <a:xfrm>
          <a:off x="5915025" y="150028275"/>
          <a:ext cx="1143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733425</xdr:colOff>
      <xdr:row>24</xdr:row>
      <xdr:rowOff>0</xdr:rowOff>
    </xdr:from>
    <xdr:ext cx="104775" cy="390525"/>
    <xdr:sp fLocksText="0">
      <xdr:nvSpPr>
        <xdr:cNvPr id="1" name="Text Box 4"/>
        <xdr:cNvSpPr txBox="1">
          <a:spLocks noChangeArrowheads="1"/>
        </xdr:cNvSpPr>
      </xdr:nvSpPr>
      <xdr:spPr>
        <a:xfrm>
          <a:off x="5153025" y="26069925"/>
          <a:ext cx="104775"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92"/>
  <sheetViews>
    <sheetView showGridLines="0" tabSelected="1" zoomScale="60" zoomScaleNormal="60" zoomScalePageLayoutView="0" workbookViewId="0" topLeftCell="C1">
      <pane ySplit="4" topLeftCell="A62" activePane="bottomLeft" state="frozen"/>
      <selection pane="topLeft" activeCell="A1" sqref="A1"/>
      <selection pane="bottomLeft" activeCell="F70" sqref="F70"/>
    </sheetView>
  </sheetViews>
  <sheetFormatPr defaultColWidth="9.140625" defaultRowHeight="12.75"/>
  <cols>
    <col min="1" max="1" width="4.00390625" style="3" bestFit="1" customWidth="1"/>
    <col min="2" max="2" width="25.28125" style="3" customWidth="1"/>
    <col min="3" max="3" width="7.140625" style="3" customWidth="1"/>
    <col min="4" max="4" width="9.57421875" style="3" customWidth="1"/>
    <col min="5" max="5" width="32.00390625" style="6" customWidth="1"/>
    <col min="6" max="6" width="57.28125" style="8" customWidth="1"/>
    <col min="7" max="7" width="41.421875" style="117" customWidth="1"/>
    <col min="8" max="8" width="34.140625" style="93" customWidth="1"/>
    <col min="9" max="10" width="17.7109375" style="93" customWidth="1"/>
    <col min="11" max="16384" width="9.140625" style="4" customWidth="1"/>
  </cols>
  <sheetData>
    <row r="1" spans="2:7" ht="20.25">
      <c r="B1" s="80" t="s">
        <v>338</v>
      </c>
      <c r="C1" s="81"/>
      <c r="D1" s="81"/>
      <c r="E1" s="81"/>
      <c r="F1" s="32" t="s">
        <v>11</v>
      </c>
      <c r="G1" s="102" t="s">
        <v>374</v>
      </c>
    </row>
    <row r="2" spans="2:8" ht="20.25">
      <c r="B2" s="33" t="s">
        <v>371</v>
      </c>
      <c r="C2" s="4"/>
      <c r="D2" s="4"/>
      <c r="E2" s="4"/>
      <c r="F2" s="77" t="s">
        <v>370</v>
      </c>
      <c r="G2" s="90" t="s">
        <v>375</v>
      </c>
      <c r="H2" s="94"/>
    </row>
    <row r="3" spans="2:7" ht="19.5" customHeight="1">
      <c r="B3" s="4"/>
      <c r="C3" s="4"/>
      <c r="D3" s="4"/>
      <c r="E3" s="4"/>
      <c r="G3" s="103" t="s">
        <v>376</v>
      </c>
    </row>
    <row r="4" spans="1:10" s="21" customFormat="1" ht="36.75" thickBot="1">
      <c r="A4" s="22"/>
      <c r="B4" s="22"/>
      <c r="C4" s="22" t="s">
        <v>323</v>
      </c>
      <c r="D4" s="73" t="s">
        <v>102</v>
      </c>
      <c r="E4" s="23" t="s">
        <v>340</v>
      </c>
      <c r="F4" s="2" t="s">
        <v>336</v>
      </c>
      <c r="G4" s="95" t="s">
        <v>337</v>
      </c>
      <c r="H4" s="95" t="s">
        <v>290</v>
      </c>
      <c r="I4" s="95" t="s">
        <v>291</v>
      </c>
      <c r="J4" s="95" t="s">
        <v>325</v>
      </c>
    </row>
    <row r="5" spans="1:10" ht="270">
      <c r="A5" s="3" t="s">
        <v>285</v>
      </c>
      <c r="B5" s="83" t="s">
        <v>320</v>
      </c>
      <c r="C5" s="42">
        <v>1</v>
      </c>
      <c r="D5" s="54" t="s">
        <v>105</v>
      </c>
      <c r="E5" s="42" t="s">
        <v>343</v>
      </c>
      <c r="F5" s="43" t="s">
        <v>246</v>
      </c>
      <c r="G5" s="96" t="s">
        <v>254</v>
      </c>
      <c r="H5" s="96" t="s">
        <v>69</v>
      </c>
      <c r="I5" s="104" t="s">
        <v>77</v>
      </c>
      <c r="J5" s="96" t="s">
        <v>329</v>
      </c>
    </row>
    <row r="6" spans="2:10" ht="165">
      <c r="B6" s="84"/>
      <c r="C6" s="45">
        <v>2</v>
      </c>
      <c r="D6" s="45" t="s">
        <v>106</v>
      </c>
      <c r="E6" s="46" t="s">
        <v>328</v>
      </c>
      <c r="F6" s="46" t="s">
        <v>330</v>
      </c>
      <c r="G6" s="87" t="s">
        <v>253</v>
      </c>
      <c r="H6" s="87" t="s">
        <v>101</v>
      </c>
      <c r="I6" s="105" t="s">
        <v>78</v>
      </c>
      <c r="J6" s="87" t="s">
        <v>329</v>
      </c>
    </row>
    <row r="7" spans="2:10" ht="375">
      <c r="B7" s="84"/>
      <c r="C7" s="45"/>
      <c r="D7" s="45"/>
      <c r="E7" s="46"/>
      <c r="F7" s="46"/>
      <c r="G7" s="87"/>
      <c r="H7" s="87" t="s">
        <v>184</v>
      </c>
      <c r="I7" s="105"/>
      <c r="J7" s="87"/>
    </row>
    <row r="8" spans="2:10" ht="105.75" thickBot="1">
      <c r="B8" s="84"/>
      <c r="C8" s="45">
        <v>4</v>
      </c>
      <c r="D8" s="45" t="s">
        <v>107</v>
      </c>
      <c r="E8" s="45" t="s">
        <v>271</v>
      </c>
      <c r="F8" s="46" t="s">
        <v>272</v>
      </c>
      <c r="G8" s="87" t="s">
        <v>273</v>
      </c>
      <c r="H8" s="87" t="s">
        <v>70</v>
      </c>
      <c r="I8" s="106" t="s">
        <v>72</v>
      </c>
      <c r="J8" s="87"/>
    </row>
    <row r="9" spans="2:10" ht="257.25" customHeight="1">
      <c r="B9" s="84"/>
      <c r="C9" s="45">
        <v>5</v>
      </c>
      <c r="D9" s="45" t="s">
        <v>108</v>
      </c>
      <c r="E9" s="46" t="s">
        <v>55</v>
      </c>
      <c r="F9" s="46" t="s">
        <v>60</v>
      </c>
      <c r="G9" s="87" t="s">
        <v>226</v>
      </c>
      <c r="H9" s="87" t="s">
        <v>79</v>
      </c>
      <c r="I9" s="104" t="s">
        <v>77</v>
      </c>
      <c r="J9" s="87" t="s">
        <v>299</v>
      </c>
    </row>
    <row r="10" spans="2:10" ht="255">
      <c r="B10" s="84"/>
      <c r="C10" s="45">
        <v>6</v>
      </c>
      <c r="D10" s="45" t="s">
        <v>109</v>
      </c>
      <c r="E10" s="45" t="s">
        <v>331</v>
      </c>
      <c r="F10" s="46" t="s">
        <v>332</v>
      </c>
      <c r="G10" s="87" t="s">
        <v>228</v>
      </c>
      <c r="H10" s="87" t="s">
        <v>98</v>
      </c>
      <c r="I10" s="105" t="s">
        <v>80</v>
      </c>
      <c r="J10" s="87" t="s">
        <v>300</v>
      </c>
    </row>
    <row r="11" spans="2:10" ht="270">
      <c r="B11" s="84"/>
      <c r="C11" s="45">
        <v>8</v>
      </c>
      <c r="D11" s="45" t="s">
        <v>110</v>
      </c>
      <c r="E11" s="46" t="s">
        <v>57</v>
      </c>
      <c r="F11" s="49" t="s">
        <v>62</v>
      </c>
      <c r="G11" s="87" t="s">
        <v>190</v>
      </c>
      <c r="H11" s="87" t="s">
        <v>191</v>
      </c>
      <c r="I11" s="105" t="s">
        <v>71</v>
      </c>
      <c r="J11" s="87" t="s">
        <v>303</v>
      </c>
    </row>
    <row r="12" spans="2:10" ht="409.5">
      <c r="B12" s="84"/>
      <c r="C12" s="89">
        <v>9</v>
      </c>
      <c r="D12" s="88" t="s">
        <v>111</v>
      </c>
      <c r="E12" s="46" t="s">
        <v>250</v>
      </c>
      <c r="F12" s="49" t="s">
        <v>63</v>
      </c>
      <c r="G12" s="87" t="s">
        <v>192</v>
      </c>
      <c r="H12" s="87" t="s">
        <v>193</v>
      </c>
      <c r="I12" s="105" t="s">
        <v>390</v>
      </c>
      <c r="J12" s="87" t="s">
        <v>302</v>
      </c>
    </row>
    <row r="13" spans="2:10" ht="300">
      <c r="B13" s="84"/>
      <c r="C13" s="89"/>
      <c r="D13" s="89"/>
      <c r="E13" s="46"/>
      <c r="F13" s="49"/>
      <c r="G13" s="87"/>
      <c r="H13" s="87" t="s">
        <v>185</v>
      </c>
      <c r="I13" s="105" t="s">
        <v>391</v>
      </c>
      <c r="J13" s="87"/>
    </row>
    <row r="14" spans="2:10" ht="300">
      <c r="B14" s="84"/>
      <c r="C14" s="15">
        <v>10</v>
      </c>
      <c r="D14" s="15" t="s">
        <v>112</v>
      </c>
      <c r="E14" s="46" t="s">
        <v>58</v>
      </c>
      <c r="F14" s="49" t="s">
        <v>64</v>
      </c>
      <c r="G14" s="87"/>
      <c r="H14" s="87" t="s">
        <v>99</v>
      </c>
      <c r="I14" s="105" t="s">
        <v>392</v>
      </c>
      <c r="J14" s="87" t="s">
        <v>301</v>
      </c>
    </row>
    <row r="15" spans="2:10" ht="270">
      <c r="B15" s="84"/>
      <c r="C15" s="45">
        <v>12</v>
      </c>
      <c r="D15" s="45" t="s">
        <v>113</v>
      </c>
      <c r="E15" s="45" t="s">
        <v>59</v>
      </c>
      <c r="F15" s="46" t="s">
        <v>217</v>
      </c>
      <c r="G15" s="87" t="s">
        <v>229</v>
      </c>
      <c r="H15" s="87" t="s">
        <v>186</v>
      </c>
      <c r="I15" s="105" t="s">
        <v>81</v>
      </c>
      <c r="J15" s="87" t="s">
        <v>304</v>
      </c>
    </row>
    <row r="16" spans="2:10" ht="240">
      <c r="B16" s="84"/>
      <c r="C16" s="45">
        <v>13</v>
      </c>
      <c r="D16" s="45" t="s">
        <v>113</v>
      </c>
      <c r="E16" s="45" t="s">
        <v>45</v>
      </c>
      <c r="F16" s="49" t="s">
        <v>65</v>
      </c>
      <c r="G16" s="87" t="s">
        <v>230</v>
      </c>
      <c r="H16" s="87" t="s">
        <v>100</v>
      </c>
      <c r="I16" s="105" t="s">
        <v>82</v>
      </c>
      <c r="J16" s="87" t="s">
        <v>327</v>
      </c>
    </row>
    <row r="17" spans="2:10" ht="180">
      <c r="B17" s="84"/>
      <c r="C17" s="45">
        <v>14</v>
      </c>
      <c r="D17" s="45" t="s">
        <v>113</v>
      </c>
      <c r="E17" s="45" t="s">
        <v>219</v>
      </c>
      <c r="F17" s="49" t="s">
        <v>66</v>
      </c>
      <c r="G17" s="87" t="s">
        <v>231</v>
      </c>
      <c r="H17" s="87" t="s">
        <v>83</v>
      </c>
      <c r="I17" s="105" t="s">
        <v>82</v>
      </c>
      <c r="J17" s="87" t="s">
        <v>218</v>
      </c>
    </row>
    <row r="18" spans="2:10" ht="409.5">
      <c r="B18" s="84"/>
      <c r="C18" s="45">
        <v>15</v>
      </c>
      <c r="D18" s="45" t="s">
        <v>114</v>
      </c>
      <c r="E18" s="45" t="s">
        <v>48</v>
      </c>
      <c r="F18" s="49" t="s">
        <v>221</v>
      </c>
      <c r="G18" s="87" t="s">
        <v>220</v>
      </c>
      <c r="H18" s="87" t="s">
        <v>373</v>
      </c>
      <c r="I18" s="105" t="s">
        <v>82</v>
      </c>
      <c r="J18" s="87"/>
    </row>
    <row r="19" spans="2:10" ht="18">
      <c r="B19" s="84"/>
      <c r="C19" s="45"/>
      <c r="D19" s="65"/>
      <c r="E19" s="51" t="s">
        <v>19</v>
      </c>
      <c r="F19" s="46"/>
      <c r="G19" s="87"/>
      <c r="H19" s="87"/>
      <c r="I19" s="105"/>
      <c r="J19" s="87"/>
    </row>
    <row r="20" spans="2:10" ht="18">
      <c r="B20" s="84"/>
      <c r="C20" s="45"/>
      <c r="D20" s="45"/>
      <c r="E20" s="45"/>
      <c r="F20" s="46"/>
      <c r="G20" s="87"/>
      <c r="H20" s="87"/>
      <c r="I20" s="105"/>
      <c r="J20" s="87"/>
    </row>
    <row r="21" spans="2:10" ht="165">
      <c r="B21" s="84"/>
      <c r="C21" s="45">
        <v>16</v>
      </c>
      <c r="D21" s="45" t="s">
        <v>115</v>
      </c>
      <c r="E21" s="45" t="s">
        <v>249</v>
      </c>
      <c r="F21" s="46" t="s">
        <v>270</v>
      </c>
      <c r="G21" s="87" t="s">
        <v>194</v>
      </c>
      <c r="H21" s="87" t="s">
        <v>377</v>
      </c>
      <c r="I21" s="107">
        <v>40664</v>
      </c>
      <c r="J21" s="87"/>
    </row>
    <row r="22" spans="2:10" ht="165">
      <c r="B22" s="84"/>
      <c r="C22" s="45">
        <v>19</v>
      </c>
      <c r="D22" s="45" t="s">
        <v>116</v>
      </c>
      <c r="E22" s="45"/>
      <c r="F22" s="46" t="s">
        <v>278</v>
      </c>
      <c r="G22" s="87" t="s">
        <v>257</v>
      </c>
      <c r="H22" s="87" t="s">
        <v>29</v>
      </c>
      <c r="I22" s="105" t="s">
        <v>75</v>
      </c>
      <c r="J22" s="87"/>
    </row>
    <row r="23" spans="2:10" ht="195">
      <c r="B23" s="84"/>
      <c r="C23" s="45">
        <v>20</v>
      </c>
      <c r="D23" s="45" t="s">
        <v>117</v>
      </c>
      <c r="E23" s="45" t="s">
        <v>49</v>
      </c>
      <c r="F23" s="46" t="s">
        <v>279</v>
      </c>
      <c r="G23" s="87" t="s">
        <v>257</v>
      </c>
      <c r="H23" s="87" t="s">
        <v>30</v>
      </c>
      <c r="I23" s="105" t="s">
        <v>75</v>
      </c>
      <c r="J23" s="87"/>
    </row>
    <row r="24" spans="2:10" ht="255">
      <c r="B24" s="84"/>
      <c r="C24" s="45">
        <v>21</v>
      </c>
      <c r="D24" s="45" t="s">
        <v>118</v>
      </c>
      <c r="E24" s="45" t="s">
        <v>50</v>
      </c>
      <c r="F24" s="46" t="s">
        <v>280</v>
      </c>
      <c r="G24" s="87" t="s">
        <v>257</v>
      </c>
      <c r="H24" s="87" t="s">
        <v>31</v>
      </c>
      <c r="I24" s="105" t="s">
        <v>75</v>
      </c>
      <c r="J24" s="87"/>
    </row>
    <row r="25" spans="2:10" ht="18">
      <c r="B25" s="84"/>
      <c r="C25" s="45"/>
      <c r="D25" s="45"/>
      <c r="E25" s="45"/>
      <c r="F25" s="46"/>
      <c r="G25" s="87"/>
      <c r="H25" s="87"/>
      <c r="I25" s="105"/>
      <c r="J25" s="87"/>
    </row>
    <row r="26" spans="2:10" ht="18">
      <c r="B26" s="84"/>
      <c r="C26" s="45"/>
      <c r="D26" s="45"/>
      <c r="E26" s="52" t="s">
        <v>281</v>
      </c>
      <c r="F26" s="53"/>
      <c r="G26" s="87"/>
      <c r="H26" s="87"/>
      <c r="I26" s="105"/>
      <c r="J26" s="87"/>
    </row>
    <row r="27" spans="2:10" ht="330">
      <c r="B27" s="84"/>
      <c r="C27" s="88">
        <v>22</v>
      </c>
      <c r="D27" s="88" t="s">
        <v>119</v>
      </c>
      <c r="E27" s="45" t="s">
        <v>43</v>
      </c>
      <c r="F27" s="46" t="s">
        <v>251</v>
      </c>
      <c r="G27" s="87" t="s">
        <v>258</v>
      </c>
      <c r="H27" s="97" t="s">
        <v>393</v>
      </c>
      <c r="I27" s="105"/>
      <c r="J27" s="87"/>
    </row>
    <row r="28" spans="2:10" ht="195">
      <c r="B28" s="84"/>
      <c r="C28" s="45">
        <v>23</v>
      </c>
      <c r="D28" s="45" t="s">
        <v>120</v>
      </c>
      <c r="E28" s="45" t="s">
        <v>51</v>
      </c>
      <c r="F28" s="46" t="s">
        <v>282</v>
      </c>
      <c r="G28" s="87" t="s">
        <v>232</v>
      </c>
      <c r="H28" s="87" t="s">
        <v>395</v>
      </c>
      <c r="I28" s="105" t="s">
        <v>394</v>
      </c>
      <c r="J28" s="87"/>
    </row>
    <row r="29" spans="2:10" ht="105">
      <c r="B29" s="84"/>
      <c r="C29" s="45">
        <v>25</v>
      </c>
      <c r="D29" s="45" t="s">
        <v>104</v>
      </c>
      <c r="E29" s="45" t="s">
        <v>211</v>
      </c>
      <c r="F29" s="46" t="s">
        <v>284</v>
      </c>
      <c r="G29" s="87" t="s">
        <v>260</v>
      </c>
      <c r="H29" s="87" t="s">
        <v>76</v>
      </c>
      <c r="I29" s="105" t="s">
        <v>75</v>
      </c>
      <c r="J29" s="87"/>
    </row>
    <row r="30" spans="2:10" ht="345">
      <c r="B30" s="35"/>
      <c r="C30" s="88">
        <v>26</v>
      </c>
      <c r="D30" s="88" t="s">
        <v>103</v>
      </c>
      <c r="E30" s="45" t="s">
        <v>306</v>
      </c>
      <c r="F30" s="49" t="s">
        <v>67</v>
      </c>
      <c r="G30" s="108" t="s">
        <v>372</v>
      </c>
      <c r="H30" s="97" t="s">
        <v>73</v>
      </c>
      <c r="I30" s="105" t="s">
        <v>84</v>
      </c>
      <c r="J30" s="87" t="s">
        <v>305</v>
      </c>
    </row>
    <row r="31" spans="2:10" ht="165">
      <c r="B31" s="82"/>
      <c r="C31" s="54">
        <v>27</v>
      </c>
      <c r="D31" s="54" t="s">
        <v>121</v>
      </c>
      <c r="E31" s="45" t="s">
        <v>307</v>
      </c>
      <c r="F31" s="49" t="s">
        <v>197</v>
      </c>
      <c r="G31" s="98" t="s">
        <v>261</v>
      </c>
      <c r="H31" s="98" t="s">
        <v>187</v>
      </c>
      <c r="I31" s="109" t="s">
        <v>85</v>
      </c>
      <c r="J31" s="87" t="s">
        <v>308</v>
      </c>
    </row>
    <row r="32" spans="2:10" ht="225">
      <c r="B32" s="82"/>
      <c r="C32" s="54">
        <v>29</v>
      </c>
      <c r="D32" s="54" t="s">
        <v>122</v>
      </c>
      <c r="E32" s="45" t="s">
        <v>25</v>
      </c>
      <c r="F32" s="49" t="s">
        <v>199</v>
      </c>
      <c r="G32" s="98" t="s">
        <v>262</v>
      </c>
      <c r="H32" s="98" t="s">
        <v>87</v>
      </c>
      <c r="I32" s="110" t="s">
        <v>86</v>
      </c>
      <c r="J32" s="87"/>
    </row>
    <row r="33" spans="2:10" ht="210">
      <c r="B33" s="82"/>
      <c r="C33" s="54">
        <v>31</v>
      </c>
      <c r="D33" s="54" t="s">
        <v>123</v>
      </c>
      <c r="E33" s="45" t="s">
        <v>28</v>
      </c>
      <c r="F33" s="46" t="s">
        <v>32</v>
      </c>
      <c r="G33" s="98"/>
      <c r="H33" s="87" t="s">
        <v>396</v>
      </c>
      <c r="I33" s="120" t="s">
        <v>397</v>
      </c>
      <c r="J33" s="121" t="s">
        <v>398</v>
      </c>
    </row>
    <row r="34" spans="2:10" ht="180">
      <c r="B34" s="82"/>
      <c r="C34" s="92"/>
      <c r="D34" s="92"/>
      <c r="E34" s="45"/>
      <c r="F34" s="46"/>
      <c r="G34" s="98"/>
      <c r="H34" s="87" t="s">
        <v>188</v>
      </c>
      <c r="I34" s="109"/>
      <c r="J34" s="87"/>
    </row>
    <row r="35" spans="2:10" ht="255">
      <c r="B35" s="82"/>
      <c r="C35" s="54">
        <v>33</v>
      </c>
      <c r="D35" s="54" t="s">
        <v>124</v>
      </c>
      <c r="E35" s="45" t="s">
        <v>35</v>
      </c>
      <c r="F35" s="49" t="s">
        <v>201</v>
      </c>
      <c r="G35" s="98" t="s">
        <v>46</v>
      </c>
      <c r="H35" s="87" t="s">
        <v>400</v>
      </c>
      <c r="I35" s="120" t="s">
        <v>397</v>
      </c>
      <c r="J35" s="121" t="s">
        <v>399</v>
      </c>
    </row>
    <row r="36" spans="2:10" ht="330">
      <c r="B36" s="82"/>
      <c r="C36" s="54">
        <v>34</v>
      </c>
      <c r="D36" s="54" t="s">
        <v>125</v>
      </c>
      <c r="E36" s="45" t="s">
        <v>36</v>
      </c>
      <c r="F36" s="49" t="s">
        <v>202</v>
      </c>
      <c r="G36" s="98" t="s">
        <v>401</v>
      </c>
      <c r="H36" s="98" t="s">
        <v>227</v>
      </c>
      <c r="I36" s="120" t="s">
        <v>397</v>
      </c>
      <c r="J36" s="87" t="s">
        <v>309</v>
      </c>
    </row>
    <row r="37" spans="2:10" ht="315">
      <c r="B37" s="82"/>
      <c r="C37" s="54">
        <v>35</v>
      </c>
      <c r="D37" s="54" t="s">
        <v>126</v>
      </c>
      <c r="E37" s="45" t="s">
        <v>215</v>
      </c>
      <c r="F37" s="49" t="s">
        <v>203</v>
      </c>
      <c r="G37" s="98" t="s">
        <v>0</v>
      </c>
      <c r="H37" s="98" t="s">
        <v>378</v>
      </c>
      <c r="I37" s="111">
        <v>40664</v>
      </c>
      <c r="J37" s="87" t="s">
        <v>216</v>
      </c>
    </row>
    <row r="38" spans="2:10" ht="255">
      <c r="B38" s="82"/>
      <c r="C38" s="54">
        <v>36</v>
      </c>
      <c r="D38" s="54" t="s">
        <v>127</v>
      </c>
      <c r="E38" s="45" t="s">
        <v>213</v>
      </c>
      <c r="F38" s="49" t="s">
        <v>204</v>
      </c>
      <c r="G38" s="98" t="s">
        <v>263</v>
      </c>
      <c r="H38" s="98" t="s">
        <v>89</v>
      </c>
      <c r="I38" s="109" t="s">
        <v>382</v>
      </c>
      <c r="J38" s="87" t="s">
        <v>214</v>
      </c>
    </row>
    <row r="39" spans="2:10" ht="195">
      <c r="B39" s="82"/>
      <c r="C39" s="54">
        <v>37</v>
      </c>
      <c r="D39" s="54" t="s">
        <v>128</v>
      </c>
      <c r="E39" s="45" t="s">
        <v>37</v>
      </c>
      <c r="F39" s="49" t="s">
        <v>205</v>
      </c>
      <c r="G39" s="98" t="s">
        <v>264</v>
      </c>
      <c r="H39" s="98" t="s">
        <v>189</v>
      </c>
      <c r="I39" s="109" t="s">
        <v>88</v>
      </c>
      <c r="J39" s="87" t="s">
        <v>38</v>
      </c>
    </row>
    <row r="40" spans="2:10" ht="409.5">
      <c r="B40" s="82"/>
      <c r="C40" s="54">
        <v>38</v>
      </c>
      <c r="D40" s="54" t="s">
        <v>129</v>
      </c>
      <c r="E40" s="45" t="s">
        <v>39</v>
      </c>
      <c r="F40" s="49" t="s">
        <v>206</v>
      </c>
      <c r="G40" s="98" t="s">
        <v>40</v>
      </c>
      <c r="H40" s="98" t="s">
        <v>90</v>
      </c>
      <c r="I40" s="109" t="s">
        <v>91</v>
      </c>
      <c r="J40" s="87" t="s">
        <v>38</v>
      </c>
    </row>
    <row r="41" spans="2:10" ht="375">
      <c r="B41" s="82"/>
      <c r="C41" s="54"/>
      <c r="D41" s="54"/>
      <c r="E41" s="45"/>
      <c r="F41" s="49"/>
      <c r="G41" s="98"/>
      <c r="H41" s="98" t="s">
        <v>379</v>
      </c>
      <c r="I41" s="109" t="s">
        <v>91</v>
      </c>
      <c r="J41" s="87"/>
    </row>
    <row r="42" spans="2:10" ht="105">
      <c r="B42" s="82"/>
      <c r="C42" s="54"/>
      <c r="D42" s="54"/>
      <c r="E42" s="45"/>
      <c r="F42" s="49"/>
      <c r="G42" s="98"/>
      <c r="H42" s="98" t="s">
        <v>68</v>
      </c>
      <c r="I42" s="109"/>
      <c r="J42" s="87"/>
    </row>
    <row r="43" spans="2:10" ht="195">
      <c r="B43" s="82"/>
      <c r="C43" s="118">
        <v>40</v>
      </c>
      <c r="D43" s="118" t="s">
        <v>130</v>
      </c>
      <c r="E43" s="45" t="s">
        <v>266</v>
      </c>
      <c r="F43" s="46" t="s">
        <v>44</v>
      </c>
      <c r="G43" s="87"/>
      <c r="H43" s="87" t="s">
        <v>195</v>
      </c>
      <c r="I43" s="105"/>
      <c r="J43" s="87"/>
    </row>
    <row r="44" spans="2:10" ht="18.75" thickBot="1">
      <c r="B44" s="36"/>
      <c r="C44" s="39"/>
      <c r="D44" s="39"/>
      <c r="E44" s="39"/>
      <c r="F44" s="40"/>
      <c r="G44" s="99"/>
      <c r="H44" s="99"/>
      <c r="I44" s="99"/>
      <c r="J44" s="87"/>
    </row>
    <row r="45" spans="1:10" ht="209.25" customHeight="1" thickBot="1">
      <c r="A45" s="37" t="s">
        <v>286</v>
      </c>
      <c r="B45" s="78" t="s">
        <v>293</v>
      </c>
      <c r="C45" s="42">
        <v>1</v>
      </c>
      <c r="D45" s="42" t="s">
        <v>131</v>
      </c>
      <c r="E45" s="42" t="s">
        <v>236</v>
      </c>
      <c r="F45" s="43" t="s">
        <v>20</v>
      </c>
      <c r="G45" s="96" t="s">
        <v>357</v>
      </c>
      <c r="H45" s="96" t="s">
        <v>196</v>
      </c>
      <c r="I45" s="104" t="s">
        <v>74</v>
      </c>
      <c r="J45" s="87"/>
    </row>
    <row r="46" spans="1:10" ht="135.75" thickBot="1">
      <c r="A46" s="38"/>
      <c r="B46" s="79"/>
      <c r="C46" s="45">
        <v>2</v>
      </c>
      <c r="D46" s="45" t="s">
        <v>132</v>
      </c>
      <c r="E46" s="46" t="s">
        <v>237</v>
      </c>
      <c r="F46" s="46" t="s">
        <v>21</v>
      </c>
      <c r="G46" s="87" t="s">
        <v>383</v>
      </c>
      <c r="H46" s="87" t="s">
        <v>1</v>
      </c>
      <c r="I46" s="104" t="s">
        <v>74</v>
      </c>
      <c r="J46" s="87"/>
    </row>
    <row r="47" spans="1:10" ht="255.75" thickBot="1">
      <c r="A47" s="38"/>
      <c r="B47" s="79"/>
      <c r="C47" s="45">
        <v>3</v>
      </c>
      <c r="D47" s="45" t="s">
        <v>133</v>
      </c>
      <c r="E47" s="46" t="s">
        <v>238</v>
      </c>
      <c r="F47" s="46" t="s">
        <v>22</v>
      </c>
      <c r="G47" s="87" t="s">
        <v>384</v>
      </c>
      <c r="H47" s="96" t="s">
        <v>380</v>
      </c>
      <c r="I47" s="104" t="s">
        <v>2</v>
      </c>
      <c r="J47" s="87"/>
    </row>
    <row r="48" spans="1:10" ht="120.75" thickBot="1">
      <c r="A48" s="38"/>
      <c r="B48" s="79"/>
      <c r="C48" s="45">
        <v>4</v>
      </c>
      <c r="D48" s="45" t="s">
        <v>134</v>
      </c>
      <c r="E48" s="46" t="s">
        <v>239</v>
      </c>
      <c r="F48" s="46" t="s">
        <v>243</v>
      </c>
      <c r="G48" s="87" t="s">
        <v>385</v>
      </c>
      <c r="H48" s="96" t="s">
        <v>92</v>
      </c>
      <c r="I48" s="104" t="s">
        <v>74</v>
      </c>
      <c r="J48" s="87"/>
    </row>
    <row r="49" spans="1:10" ht="195">
      <c r="A49" s="38"/>
      <c r="B49" s="79"/>
      <c r="C49" s="45">
        <v>5</v>
      </c>
      <c r="D49" s="54" t="s">
        <v>135</v>
      </c>
      <c r="E49" s="54" t="s">
        <v>240</v>
      </c>
      <c r="F49" s="46" t="s">
        <v>233</v>
      </c>
      <c r="G49" s="87" t="s">
        <v>358</v>
      </c>
      <c r="H49" s="87" t="s">
        <v>93</v>
      </c>
      <c r="I49" s="104" t="s">
        <v>94</v>
      </c>
      <c r="J49" s="87"/>
    </row>
    <row r="50" spans="2:10" ht="210">
      <c r="B50" s="4"/>
      <c r="C50" s="89">
        <v>6</v>
      </c>
      <c r="D50" s="89" t="s">
        <v>136</v>
      </c>
      <c r="E50" s="45" t="s">
        <v>241</v>
      </c>
      <c r="F50" s="46" t="s">
        <v>234</v>
      </c>
      <c r="G50" s="87" t="s">
        <v>386</v>
      </c>
      <c r="H50" s="100" t="s">
        <v>3</v>
      </c>
      <c r="I50" s="105"/>
      <c r="J50" s="87"/>
    </row>
    <row r="51" spans="3:10" ht="135">
      <c r="C51" s="57">
        <v>7</v>
      </c>
      <c r="D51" s="57" t="s">
        <v>137</v>
      </c>
      <c r="E51" s="57" t="s">
        <v>242</v>
      </c>
      <c r="F51" s="58" t="s">
        <v>235</v>
      </c>
      <c r="G51" s="100" t="s">
        <v>47</v>
      </c>
      <c r="H51" s="100" t="s">
        <v>4</v>
      </c>
      <c r="I51" s="112" t="s">
        <v>5</v>
      </c>
      <c r="J51" s="87"/>
    </row>
    <row r="52" spans="3:10" ht="409.5">
      <c r="C52" s="45">
        <v>8</v>
      </c>
      <c r="D52" s="45" t="s">
        <v>138</v>
      </c>
      <c r="E52" s="45" t="s">
        <v>52</v>
      </c>
      <c r="F52" s="49" t="s">
        <v>208</v>
      </c>
      <c r="G52" s="87" t="s">
        <v>361</v>
      </c>
      <c r="H52" s="87"/>
      <c r="I52" s="105" t="s">
        <v>95</v>
      </c>
      <c r="J52" s="87"/>
    </row>
    <row r="53" spans="3:10" ht="75">
      <c r="C53" s="45">
        <v>9</v>
      </c>
      <c r="D53" s="45" t="s">
        <v>139</v>
      </c>
      <c r="E53" s="46" t="s">
        <v>268</v>
      </c>
      <c r="F53" s="46" t="s">
        <v>267</v>
      </c>
      <c r="G53" s="87"/>
      <c r="H53" s="87"/>
      <c r="I53" s="105" t="s">
        <v>95</v>
      </c>
      <c r="J53" s="87"/>
    </row>
    <row r="54" spans="3:10" ht="90">
      <c r="C54" s="45">
        <v>10</v>
      </c>
      <c r="D54" s="45" t="s">
        <v>140</v>
      </c>
      <c r="E54" s="46" t="s">
        <v>269</v>
      </c>
      <c r="F54" s="46" t="s">
        <v>277</v>
      </c>
      <c r="G54" s="87"/>
      <c r="H54" s="87"/>
      <c r="I54" s="105" t="s">
        <v>96</v>
      </c>
      <c r="J54" s="87"/>
    </row>
    <row r="55" spans="3:10" ht="18.75" thickBot="1">
      <c r="C55" s="59"/>
      <c r="D55" s="59"/>
      <c r="E55" s="60"/>
      <c r="F55" s="61"/>
      <c r="G55" s="101"/>
      <c r="H55" s="101"/>
      <c r="I55" s="101"/>
      <c r="J55" s="101"/>
    </row>
    <row r="56" spans="1:10" ht="165" customHeight="1">
      <c r="A56" s="3" t="s">
        <v>287</v>
      </c>
      <c r="B56" s="34" t="s">
        <v>321</v>
      </c>
      <c r="C56" s="89">
        <v>1</v>
      </c>
      <c r="D56" s="89" t="s">
        <v>141</v>
      </c>
      <c r="E56" s="46" t="s">
        <v>335</v>
      </c>
      <c r="F56" s="62" t="s">
        <v>339</v>
      </c>
      <c r="G56" s="87" t="s">
        <v>97</v>
      </c>
      <c r="H56" s="96"/>
      <c r="I56" s="96"/>
      <c r="J56" s="113"/>
    </row>
    <row r="57" spans="3:10" ht="18.75" thickBot="1">
      <c r="C57" s="59"/>
      <c r="D57" s="59"/>
      <c r="E57" s="60"/>
      <c r="F57" s="61"/>
      <c r="G57" s="101"/>
      <c r="H57" s="101"/>
      <c r="I57" s="101"/>
      <c r="J57" s="101"/>
    </row>
    <row r="58" spans="1:10" ht="255">
      <c r="A58" s="3" t="s">
        <v>294</v>
      </c>
      <c r="B58" s="78" t="s">
        <v>322</v>
      </c>
      <c r="C58" s="91">
        <v>1</v>
      </c>
      <c r="D58" s="91" t="s">
        <v>142</v>
      </c>
      <c r="E58" s="46" t="s">
        <v>354</v>
      </c>
      <c r="F58" s="46" t="s">
        <v>344</v>
      </c>
      <c r="G58" s="87" t="s">
        <v>406</v>
      </c>
      <c r="H58" s="121" t="s">
        <v>405</v>
      </c>
      <c r="I58" s="87"/>
      <c r="J58" s="113"/>
    </row>
    <row r="59" spans="2:10" ht="45">
      <c r="B59" s="79"/>
      <c r="C59" s="57">
        <v>3</v>
      </c>
      <c r="D59" s="57" t="s">
        <v>143</v>
      </c>
      <c r="E59" s="46" t="s">
        <v>274</v>
      </c>
      <c r="F59" s="46" t="s">
        <v>275</v>
      </c>
      <c r="G59" s="114" t="s">
        <v>387</v>
      </c>
      <c r="H59" s="87" t="s">
        <v>311</v>
      </c>
      <c r="I59" s="121" t="s">
        <v>403</v>
      </c>
      <c r="J59" s="122" t="s">
        <v>404</v>
      </c>
    </row>
    <row r="60" spans="2:10" ht="75">
      <c r="B60" s="79"/>
      <c r="C60" s="45">
        <v>4</v>
      </c>
      <c r="D60" s="45" t="s">
        <v>147</v>
      </c>
      <c r="E60" s="45" t="s">
        <v>54</v>
      </c>
      <c r="F60" s="46" t="s">
        <v>346</v>
      </c>
      <c r="G60" s="87" t="s">
        <v>6</v>
      </c>
      <c r="H60" s="87" t="s">
        <v>381</v>
      </c>
      <c r="I60" s="121" t="s">
        <v>403</v>
      </c>
      <c r="J60" s="121" t="s">
        <v>402</v>
      </c>
    </row>
    <row r="61" spans="3:10" ht="165">
      <c r="C61" s="91">
        <v>5</v>
      </c>
      <c r="D61" s="91" t="s">
        <v>146</v>
      </c>
      <c r="E61" s="46" t="s">
        <v>353</v>
      </c>
      <c r="F61" s="46" t="s">
        <v>347</v>
      </c>
      <c r="G61" s="87" t="s">
        <v>388</v>
      </c>
      <c r="H61" s="87"/>
      <c r="I61" s="87"/>
      <c r="J61" s="113"/>
    </row>
    <row r="62" spans="2:10" ht="90">
      <c r="B62" s="82"/>
      <c r="C62" s="45">
        <v>6</v>
      </c>
      <c r="D62" s="45" t="s">
        <v>145</v>
      </c>
      <c r="E62" s="46" t="s">
        <v>351</v>
      </c>
      <c r="F62" s="46" t="s">
        <v>144</v>
      </c>
      <c r="G62" s="87" t="s">
        <v>359</v>
      </c>
      <c r="H62" s="87" t="s">
        <v>7</v>
      </c>
      <c r="I62" s="121" t="s">
        <v>403</v>
      </c>
      <c r="J62" s="123" t="s">
        <v>407</v>
      </c>
    </row>
    <row r="63" spans="2:10" ht="30">
      <c r="B63" s="82"/>
      <c r="C63" s="15">
        <v>7</v>
      </c>
      <c r="D63" s="45" t="s">
        <v>148</v>
      </c>
      <c r="E63" s="46" t="s">
        <v>350</v>
      </c>
      <c r="F63" s="46" t="s">
        <v>348</v>
      </c>
      <c r="G63" s="87"/>
      <c r="H63" s="87" t="s">
        <v>312</v>
      </c>
      <c r="I63" s="116">
        <v>40589</v>
      </c>
      <c r="J63" s="113"/>
    </row>
    <row r="64" spans="2:10" ht="135">
      <c r="B64" s="82"/>
      <c r="C64" s="45">
        <v>8</v>
      </c>
      <c r="D64" s="76" t="s">
        <v>313</v>
      </c>
      <c r="E64" s="46" t="s">
        <v>314</v>
      </c>
      <c r="F64" s="46" t="s">
        <v>315</v>
      </c>
      <c r="G64" s="87"/>
      <c r="H64" s="87" t="s">
        <v>316</v>
      </c>
      <c r="I64" s="121" t="s">
        <v>403</v>
      </c>
      <c r="J64" s="123" t="s">
        <v>408</v>
      </c>
    </row>
    <row r="65" spans="2:10" ht="75">
      <c r="B65" s="79"/>
      <c r="C65" s="89">
        <v>9</v>
      </c>
      <c r="D65" s="119" t="s">
        <v>313</v>
      </c>
      <c r="E65" s="46" t="s">
        <v>317</v>
      </c>
      <c r="F65" s="46" t="s">
        <v>318</v>
      </c>
      <c r="G65" s="87" t="s">
        <v>389</v>
      </c>
      <c r="H65" s="87" t="s">
        <v>319</v>
      </c>
      <c r="I65" s="87"/>
      <c r="J65" s="113"/>
    </row>
    <row r="66" spans="2:10" ht="18">
      <c r="B66" s="79"/>
      <c r="F66" s="17"/>
      <c r="G66" s="101"/>
      <c r="H66" s="101"/>
      <c r="I66" s="101"/>
      <c r="J66" s="115"/>
    </row>
    <row r="67" spans="2:10" ht="18">
      <c r="B67" s="79"/>
      <c r="J67" s="101"/>
    </row>
    <row r="68" ht="54">
      <c r="D68" s="74" t="s">
        <v>149</v>
      </c>
    </row>
    <row r="69" spans="4:5" ht="18">
      <c r="D69" s="75" t="s">
        <v>150</v>
      </c>
      <c r="E69" s="15" t="s">
        <v>182</v>
      </c>
    </row>
    <row r="70" spans="4:5" ht="36">
      <c r="D70" s="75" t="s">
        <v>151</v>
      </c>
      <c r="E70" s="15" t="s">
        <v>183</v>
      </c>
    </row>
    <row r="71" spans="4:5" ht="36">
      <c r="D71" s="75" t="s">
        <v>152</v>
      </c>
      <c r="E71" s="15" t="s">
        <v>175</v>
      </c>
    </row>
    <row r="72" spans="4:5" ht="18">
      <c r="D72" s="75" t="s">
        <v>153</v>
      </c>
      <c r="E72" s="15" t="s">
        <v>174</v>
      </c>
    </row>
    <row r="73" spans="4:5" ht="18">
      <c r="D73" s="75" t="s">
        <v>154</v>
      </c>
      <c r="E73" s="15" t="s">
        <v>183</v>
      </c>
    </row>
    <row r="74" spans="4:5" ht="18">
      <c r="D74" s="75" t="s">
        <v>155</v>
      </c>
      <c r="E74" s="15" t="s">
        <v>183</v>
      </c>
    </row>
    <row r="75" spans="4:5" ht="18">
      <c r="D75" s="75" t="s">
        <v>156</v>
      </c>
      <c r="E75" s="15" t="s">
        <v>181</v>
      </c>
    </row>
    <row r="76" spans="4:5" ht="18">
      <c r="D76" s="75" t="s">
        <v>157</v>
      </c>
      <c r="E76" s="15" t="s">
        <v>181</v>
      </c>
    </row>
    <row r="77" spans="4:5" ht="36">
      <c r="D77" s="75" t="s">
        <v>158</v>
      </c>
      <c r="E77" s="15" t="s">
        <v>183</v>
      </c>
    </row>
    <row r="78" spans="4:5" ht="18">
      <c r="D78" s="75" t="s">
        <v>159</v>
      </c>
      <c r="E78" s="15" t="s">
        <v>181</v>
      </c>
    </row>
    <row r="79" spans="4:5" ht="18">
      <c r="D79" s="75" t="s">
        <v>160</v>
      </c>
      <c r="E79" s="15" t="s">
        <v>183</v>
      </c>
    </row>
    <row r="80" spans="4:5" ht="18">
      <c r="D80" s="75" t="s">
        <v>161</v>
      </c>
      <c r="E80" s="15" t="s">
        <v>175</v>
      </c>
    </row>
    <row r="81" spans="4:5" ht="18">
      <c r="D81" s="75" t="s">
        <v>162</v>
      </c>
      <c r="E81" s="15" t="s">
        <v>180</v>
      </c>
    </row>
    <row r="82" spans="4:5" ht="36">
      <c r="D82" s="75" t="s">
        <v>163</v>
      </c>
      <c r="E82" s="15" t="s">
        <v>183</v>
      </c>
    </row>
    <row r="83" spans="4:5" ht="36">
      <c r="D83" s="75" t="s">
        <v>164</v>
      </c>
      <c r="E83" s="15" t="s">
        <v>183</v>
      </c>
    </row>
    <row r="84" spans="4:5" ht="18">
      <c r="D84" s="75" t="s">
        <v>178</v>
      </c>
      <c r="E84" s="15" t="s">
        <v>179</v>
      </c>
    </row>
    <row r="85" spans="4:5" ht="18">
      <c r="D85" s="75" t="s">
        <v>165</v>
      </c>
      <c r="E85" s="15" t="s">
        <v>183</v>
      </c>
    </row>
    <row r="86" spans="4:5" ht="36">
      <c r="D86" s="75" t="s">
        <v>166</v>
      </c>
      <c r="E86" s="15" t="s">
        <v>183</v>
      </c>
    </row>
    <row r="87" spans="4:5" ht="18">
      <c r="D87" s="75" t="s">
        <v>167</v>
      </c>
      <c r="E87" s="15" t="s">
        <v>177</v>
      </c>
    </row>
    <row r="88" spans="4:5" ht="18">
      <c r="D88" s="75" t="s">
        <v>168</v>
      </c>
      <c r="E88" s="15" t="s">
        <v>176</v>
      </c>
    </row>
    <row r="89" spans="4:5" ht="18">
      <c r="D89" s="75" t="s">
        <v>169</v>
      </c>
      <c r="E89" s="15" t="s">
        <v>173</v>
      </c>
    </row>
    <row r="90" spans="4:5" ht="18">
      <c r="D90" s="75" t="s">
        <v>170</v>
      </c>
      <c r="E90" s="15" t="s">
        <v>174</v>
      </c>
    </row>
    <row r="91" spans="4:5" ht="18">
      <c r="D91" s="75" t="s">
        <v>171</v>
      </c>
      <c r="E91" s="15" t="s">
        <v>174</v>
      </c>
    </row>
    <row r="92" spans="4:5" ht="18">
      <c r="D92" s="75" t="s">
        <v>172</v>
      </c>
      <c r="E92" s="15" t="s">
        <v>175</v>
      </c>
    </row>
  </sheetData>
  <sheetProtection/>
  <mergeCells count="6">
    <mergeCell ref="B58:B60"/>
    <mergeCell ref="B1:E1"/>
    <mergeCell ref="B62:B67"/>
    <mergeCell ref="B31:B43"/>
    <mergeCell ref="B5:B29"/>
    <mergeCell ref="B45:B49"/>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41" r:id="rId4"/>
  <headerFooter alignWithMargins="0">
    <oddFooter>&amp;L&amp;P of &amp;N</oddFooter>
  </headerFooter>
  <rowBreaks count="3" manualBreakCount="3">
    <brk id="45" max="255" man="1"/>
    <brk id="57" max="255" man="1"/>
    <brk id="61" max="255" man="1"/>
  </rowBreaks>
  <drawing r:id="rId3"/>
  <legacyDrawing r:id="rId2"/>
</worksheet>
</file>

<file path=xl/worksheets/sheet2.xml><?xml version="1.0" encoding="utf-8"?>
<worksheet xmlns="http://schemas.openxmlformats.org/spreadsheetml/2006/main" xmlns:r="http://schemas.openxmlformats.org/officeDocument/2006/relationships">
  <dimension ref="A1:H89"/>
  <sheetViews>
    <sheetView zoomScale="75" zoomScaleNormal="75" zoomScalePageLayoutView="0" workbookViewId="0" topLeftCell="A40">
      <selection activeCell="E94" sqref="E94"/>
    </sheetView>
  </sheetViews>
  <sheetFormatPr defaultColWidth="9.140625" defaultRowHeight="12.75"/>
  <cols>
    <col min="1" max="1" width="4.00390625" style="3" bestFit="1" customWidth="1"/>
    <col min="2" max="2" width="25.28125" style="3" customWidth="1"/>
    <col min="3" max="3" width="5.00390625" style="3" customWidth="1"/>
    <col min="4" max="4" width="32.00390625" style="6" customWidth="1"/>
    <col min="5" max="5" width="57.28125" style="8" customWidth="1"/>
    <col min="6" max="6" width="41.421875" style="7" customWidth="1"/>
    <col min="7" max="7" width="34.140625" style="8" customWidth="1"/>
    <col min="8" max="8" width="17.7109375" style="8" customWidth="1"/>
    <col min="9" max="16384" width="9.140625" style="4" customWidth="1"/>
  </cols>
  <sheetData>
    <row r="1" spans="2:5" ht="20.25">
      <c r="B1" s="80" t="str">
        <f>'PMPN open issues'!B1:E1</f>
        <v>Subgroup PMPN</v>
      </c>
      <c r="C1" s="81"/>
      <c r="D1" s="81"/>
      <c r="E1" s="31" t="s">
        <v>12</v>
      </c>
    </row>
    <row r="2" spans="2:7" ht="20.25">
      <c r="B2" s="25" t="str">
        <f>'PMPN open issues'!B2</f>
        <v>WLTP-DTP-PMPN-02-04 v.8</v>
      </c>
      <c r="C2" s="4"/>
      <c r="D2" s="4"/>
      <c r="E2" s="86" t="e">
        <f>'PMPN open issues'!F2:H2</f>
        <v>#VALUE!</v>
      </c>
      <c r="F2" s="86"/>
      <c r="G2" s="86"/>
    </row>
    <row r="3" spans="2:4" ht="18">
      <c r="B3" s="4"/>
      <c r="C3" s="4"/>
      <c r="D3" s="4"/>
    </row>
    <row r="4" spans="1:8" s="21" customFormat="1" ht="21.75" customHeight="1" thickBot="1">
      <c r="A4" s="22"/>
      <c r="B4" s="22"/>
      <c r="C4" s="22"/>
      <c r="D4" s="23" t="s">
        <v>340</v>
      </c>
      <c r="E4" s="2" t="s">
        <v>336</v>
      </c>
      <c r="F4" s="2" t="s">
        <v>337</v>
      </c>
      <c r="G4" s="2" t="s">
        <v>290</v>
      </c>
      <c r="H4" s="2" t="s">
        <v>291</v>
      </c>
    </row>
    <row r="5" spans="1:8" ht="18">
      <c r="A5" s="3" t="s">
        <v>285</v>
      </c>
      <c r="B5" s="78" t="s">
        <v>289</v>
      </c>
      <c r="C5" s="9"/>
      <c r="D5" s="9"/>
      <c r="E5" s="11"/>
      <c r="F5" s="10"/>
      <c r="G5" s="11"/>
      <c r="H5" s="11"/>
    </row>
    <row r="6" spans="2:8" ht="18">
      <c r="B6" s="79"/>
      <c r="C6" s="15"/>
      <c r="D6" s="5"/>
      <c r="E6" s="5"/>
      <c r="F6" s="12"/>
      <c r="G6" s="5"/>
      <c r="H6" s="5"/>
    </row>
    <row r="7" spans="2:8" ht="18">
      <c r="B7" s="79"/>
      <c r="C7" s="15"/>
      <c r="D7" s="13"/>
      <c r="E7" s="5"/>
      <c r="F7" s="12"/>
      <c r="G7" s="5"/>
      <c r="H7" s="5"/>
    </row>
    <row r="8" spans="2:8" ht="18">
      <c r="B8" s="79"/>
      <c r="C8" s="15"/>
      <c r="D8" s="5"/>
      <c r="E8" s="5"/>
      <c r="F8" s="14"/>
      <c r="G8" s="5"/>
      <c r="H8" s="5"/>
    </row>
    <row r="9" spans="2:8" ht="18">
      <c r="B9" s="79"/>
      <c r="C9" s="15"/>
      <c r="D9" s="15"/>
      <c r="E9" s="5"/>
      <c r="F9" s="14"/>
      <c r="G9" s="5"/>
      <c r="H9" s="5"/>
    </row>
    <row r="10" spans="2:8" ht="18">
      <c r="B10" s="79"/>
      <c r="C10" s="15"/>
      <c r="D10" s="5"/>
      <c r="E10" s="5"/>
      <c r="F10" s="14"/>
      <c r="G10" s="5"/>
      <c r="H10" s="5"/>
    </row>
    <row r="11" spans="3:8" ht="18">
      <c r="C11" s="15"/>
      <c r="D11" s="16"/>
      <c r="E11" s="5"/>
      <c r="F11" s="14"/>
      <c r="G11" s="5"/>
      <c r="H11" s="5"/>
    </row>
    <row r="12" spans="3:8" ht="18">
      <c r="C12" s="15"/>
      <c r="D12" s="15"/>
      <c r="E12" s="5"/>
      <c r="F12" s="14"/>
      <c r="G12" s="5"/>
      <c r="H12" s="5"/>
    </row>
    <row r="13" spans="3:8" ht="18">
      <c r="C13" s="15"/>
      <c r="D13" s="15"/>
      <c r="E13" s="5"/>
      <c r="F13" s="14"/>
      <c r="G13" s="5"/>
      <c r="H13" s="5"/>
    </row>
    <row r="14" spans="3:8" ht="18">
      <c r="C14" s="15"/>
      <c r="D14" s="15"/>
      <c r="E14" s="5"/>
      <c r="F14" s="14"/>
      <c r="G14" s="5"/>
      <c r="H14" s="5"/>
    </row>
    <row r="15" spans="5:8" ht="18.75" thickBot="1">
      <c r="E15" s="17"/>
      <c r="F15" s="18"/>
      <c r="G15" s="17"/>
      <c r="H15" s="17"/>
    </row>
    <row r="16" spans="1:8" ht="18">
      <c r="A16" s="3" t="s">
        <v>286</v>
      </c>
      <c r="B16" s="78" t="s">
        <v>292</v>
      </c>
      <c r="C16" s="9"/>
      <c r="D16" s="19"/>
      <c r="E16" s="11"/>
      <c r="F16" s="10"/>
      <c r="G16" s="11"/>
      <c r="H16" s="11"/>
    </row>
    <row r="17" spans="2:8" ht="18">
      <c r="B17" s="79"/>
      <c r="C17" s="15"/>
      <c r="D17" s="5"/>
      <c r="E17" s="5"/>
      <c r="F17" s="14"/>
      <c r="G17" s="5"/>
      <c r="H17" s="5"/>
    </row>
    <row r="18" spans="2:8" ht="18">
      <c r="B18" s="79"/>
      <c r="C18" s="15"/>
      <c r="D18" s="13"/>
      <c r="E18" s="5"/>
      <c r="F18" s="14"/>
      <c r="G18" s="5"/>
      <c r="H18" s="5"/>
    </row>
    <row r="19" spans="2:8" ht="18">
      <c r="B19" s="79"/>
      <c r="C19" s="15"/>
      <c r="D19" s="5"/>
      <c r="E19" s="5"/>
      <c r="F19" s="14"/>
      <c r="G19" s="5"/>
      <c r="H19" s="5"/>
    </row>
    <row r="20" spans="2:8" ht="18">
      <c r="B20" s="79"/>
      <c r="C20" s="15"/>
      <c r="D20" s="5"/>
      <c r="E20" s="5"/>
      <c r="F20" s="14"/>
      <c r="G20" s="5"/>
      <c r="H20" s="5"/>
    </row>
    <row r="21" spans="2:8" ht="18">
      <c r="B21" s="79"/>
      <c r="C21" s="15"/>
      <c r="D21" s="5"/>
      <c r="E21" s="5"/>
      <c r="F21" s="14"/>
      <c r="G21" s="5"/>
      <c r="H21" s="5"/>
    </row>
    <row r="22" spans="3:8" ht="18">
      <c r="C22" s="15"/>
      <c r="D22" s="5"/>
      <c r="E22" s="5"/>
      <c r="F22" s="14"/>
      <c r="G22" s="5"/>
      <c r="H22" s="5"/>
    </row>
    <row r="23" spans="3:8" ht="18">
      <c r="C23" s="15"/>
      <c r="D23" s="5"/>
      <c r="E23" s="5"/>
      <c r="F23" s="12"/>
      <c r="G23" s="5"/>
      <c r="H23" s="5"/>
    </row>
    <row r="24" spans="3:8" ht="18">
      <c r="C24" s="15"/>
      <c r="D24" s="16"/>
      <c r="E24" s="5"/>
      <c r="F24" s="12"/>
      <c r="G24" s="5"/>
      <c r="H24" s="5"/>
    </row>
    <row r="25" spans="3:8" ht="18">
      <c r="C25" s="15"/>
      <c r="D25" s="5"/>
      <c r="E25" s="5"/>
      <c r="F25" s="12"/>
      <c r="G25" s="5"/>
      <c r="H25" s="5"/>
    </row>
    <row r="26" spans="3:8" ht="18">
      <c r="C26" s="15"/>
      <c r="D26" s="5"/>
      <c r="E26" s="5"/>
      <c r="F26" s="12"/>
      <c r="G26" s="5"/>
      <c r="H26" s="5"/>
    </row>
    <row r="27" spans="3:8" ht="18">
      <c r="C27" s="15"/>
      <c r="D27" s="16"/>
      <c r="E27" s="5"/>
      <c r="F27" s="12"/>
      <c r="G27" s="5"/>
      <c r="H27" s="5"/>
    </row>
    <row r="28" spans="3:8" ht="18">
      <c r="C28" s="15"/>
      <c r="D28" s="15"/>
      <c r="E28" s="5"/>
      <c r="F28" s="12"/>
      <c r="G28" s="5"/>
      <c r="H28" s="5"/>
    </row>
    <row r="29" spans="3:8" ht="18">
      <c r="C29" s="15"/>
      <c r="D29" s="5"/>
      <c r="E29" s="5"/>
      <c r="F29" s="12"/>
      <c r="G29" s="5"/>
      <c r="H29" s="5"/>
    </row>
    <row r="30" spans="5:8" ht="18.75" thickBot="1">
      <c r="E30" s="17"/>
      <c r="F30" s="18"/>
      <c r="G30" s="17"/>
      <c r="H30" s="17"/>
    </row>
    <row r="31" spans="1:8" ht="18">
      <c r="A31" s="3" t="s">
        <v>287</v>
      </c>
      <c r="B31" s="78" t="s">
        <v>293</v>
      </c>
      <c r="C31" s="9"/>
      <c r="D31" s="9"/>
      <c r="E31" s="11"/>
      <c r="F31" s="10"/>
      <c r="G31" s="11"/>
      <c r="H31" s="11"/>
    </row>
    <row r="32" spans="2:8" ht="18">
      <c r="B32" s="79"/>
      <c r="C32" s="15"/>
      <c r="D32" s="5"/>
      <c r="E32" s="5"/>
      <c r="F32" s="14"/>
      <c r="G32" s="5"/>
      <c r="H32" s="5"/>
    </row>
    <row r="33" spans="2:8" ht="18">
      <c r="B33" s="79"/>
      <c r="C33" s="15"/>
      <c r="D33" s="5"/>
      <c r="E33" s="5"/>
      <c r="F33" s="14"/>
      <c r="G33" s="5"/>
      <c r="H33" s="5"/>
    </row>
    <row r="34" spans="2:8" ht="18">
      <c r="B34" s="79"/>
      <c r="C34" s="15"/>
      <c r="D34" s="5"/>
      <c r="E34" s="5"/>
      <c r="F34" s="14"/>
      <c r="G34" s="5"/>
      <c r="H34" s="5"/>
    </row>
    <row r="35" spans="2:8" ht="18">
      <c r="B35" s="79"/>
      <c r="C35" s="15"/>
      <c r="D35" s="16"/>
      <c r="E35" s="5"/>
      <c r="F35" s="14"/>
      <c r="G35" s="5"/>
      <c r="H35" s="5"/>
    </row>
    <row r="36" spans="3:8" ht="18">
      <c r="C36" s="15"/>
      <c r="D36" s="15"/>
      <c r="E36" s="5"/>
      <c r="F36" s="12"/>
      <c r="G36" s="5"/>
      <c r="H36" s="5"/>
    </row>
    <row r="37" spans="3:8" ht="18">
      <c r="C37" s="15"/>
      <c r="D37" s="20"/>
      <c r="E37" s="5"/>
      <c r="F37" s="14"/>
      <c r="G37" s="5"/>
      <c r="H37" s="5"/>
    </row>
    <row r="38" spans="3:8" ht="18">
      <c r="C38" s="15"/>
      <c r="D38" s="5"/>
      <c r="E38" s="5"/>
      <c r="F38" s="14"/>
      <c r="G38" s="5"/>
      <c r="H38" s="5"/>
    </row>
    <row r="39" spans="3:8" ht="18">
      <c r="C39" s="15"/>
      <c r="D39" s="15"/>
      <c r="E39" s="5"/>
      <c r="F39" s="12"/>
      <c r="G39" s="5"/>
      <c r="H39" s="5"/>
    </row>
    <row r="40" spans="5:8" ht="18.75" thickBot="1">
      <c r="E40" s="17"/>
      <c r="F40" s="18"/>
      <c r="G40" s="17"/>
      <c r="H40" s="17"/>
    </row>
    <row r="41" spans="1:8" ht="18">
      <c r="A41" s="3" t="s">
        <v>294</v>
      </c>
      <c r="B41" s="78" t="s">
        <v>295</v>
      </c>
      <c r="C41" s="9"/>
      <c r="D41" s="9"/>
      <c r="E41" s="11"/>
      <c r="F41" s="10"/>
      <c r="G41" s="11"/>
      <c r="H41" s="11"/>
    </row>
    <row r="42" spans="2:8" ht="18">
      <c r="B42" s="79"/>
      <c r="C42" s="15"/>
      <c r="D42" s="20"/>
      <c r="E42" s="5"/>
      <c r="F42" s="14"/>
      <c r="G42" s="5"/>
      <c r="H42" s="5"/>
    </row>
    <row r="43" spans="2:8" ht="18">
      <c r="B43" s="79"/>
      <c r="C43" s="15"/>
      <c r="D43" s="5"/>
      <c r="E43" s="5"/>
      <c r="F43" s="14"/>
      <c r="G43" s="5"/>
      <c r="H43" s="5"/>
    </row>
    <row r="44" spans="2:8" ht="18">
      <c r="B44" s="79"/>
      <c r="C44" s="15"/>
      <c r="D44" s="5"/>
      <c r="E44" s="5"/>
      <c r="F44" s="14"/>
      <c r="G44" s="5"/>
      <c r="H44" s="5"/>
    </row>
    <row r="45" spans="2:8" ht="18">
      <c r="B45" s="79"/>
      <c r="C45" s="15"/>
      <c r="D45" s="16"/>
      <c r="E45" s="5"/>
      <c r="F45" s="14"/>
      <c r="G45" s="5"/>
      <c r="H45" s="5"/>
    </row>
    <row r="46" spans="2:8" ht="18">
      <c r="B46" s="85"/>
      <c r="C46" s="15"/>
      <c r="D46" s="15"/>
      <c r="E46" s="5"/>
      <c r="F46" s="12"/>
      <c r="G46" s="5"/>
      <c r="H46" s="5"/>
    </row>
    <row r="47" spans="3:8" ht="18">
      <c r="C47" s="15"/>
      <c r="D47" s="20"/>
      <c r="E47" s="5"/>
      <c r="F47" s="14"/>
      <c r="G47" s="5"/>
      <c r="H47" s="5"/>
    </row>
    <row r="48" spans="3:8" ht="18">
      <c r="C48" s="15"/>
      <c r="D48" s="15"/>
      <c r="E48" s="5"/>
      <c r="F48" s="14"/>
      <c r="G48" s="5"/>
      <c r="H48" s="5"/>
    </row>
    <row r="49" spans="3:8" ht="18">
      <c r="C49" s="15"/>
      <c r="D49" s="15"/>
      <c r="E49" s="5"/>
      <c r="F49" s="12"/>
      <c r="G49" s="5"/>
      <c r="H49" s="5"/>
    </row>
    <row r="50" spans="5:8" ht="18.75" thickBot="1">
      <c r="E50" s="17"/>
      <c r="F50" s="18"/>
      <c r="G50" s="17"/>
      <c r="H50" s="17"/>
    </row>
    <row r="51" spans="1:8" ht="18">
      <c r="A51" s="3" t="s">
        <v>296</v>
      </c>
      <c r="B51" s="78" t="s">
        <v>341</v>
      </c>
      <c r="C51" s="9">
        <v>1</v>
      </c>
      <c r="D51" s="5"/>
      <c r="E51" s="5"/>
      <c r="F51" s="12"/>
      <c r="G51" s="5"/>
      <c r="H51" s="5"/>
    </row>
    <row r="52" spans="1:8" s="30" customFormat="1" ht="30">
      <c r="A52" s="26"/>
      <c r="B52" s="79"/>
      <c r="C52" s="27">
        <v>2</v>
      </c>
      <c r="D52" s="28" t="s">
        <v>356</v>
      </c>
      <c r="E52" s="28" t="s">
        <v>363</v>
      </c>
      <c r="F52" s="29"/>
      <c r="G52" s="28"/>
      <c r="H52" s="28"/>
    </row>
    <row r="53" spans="2:8" ht="30">
      <c r="B53" s="79"/>
      <c r="C53" s="27">
        <v>3</v>
      </c>
      <c r="D53" s="28" t="s">
        <v>16</v>
      </c>
      <c r="E53" s="28" t="s">
        <v>364</v>
      </c>
      <c r="F53" s="14"/>
      <c r="G53" s="5"/>
      <c r="H53" s="5"/>
    </row>
    <row r="54" spans="2:8" ht="30">
      <c r="B54" s="79"/>
      <c r="C54" s="27">
        <v>4</v>
      </c>
      <c r="D54" s="28" t="s">
        <v>365</v>
      </c>
      <c r="E54" s="28" t="s">
        <v>17</v>
      </c>
      <c r="F54" s="14"/>
      <c r="G54" s="5"/>
      <c r="H54" s="5"/>
    </row>
    <row r="55" spans="2:8" ht="18">
      <c r="B55" s="79"/>
      <c r="C55" s="15"/>
      <c r="D55" s="5"/>
      <c r="E55" s="5"/>
      <c r="F55" s="14"/>
      <c r="G55" s="5"/>
      <c r="H55" s="5"/>
    </row>
    <row r="56" spans="2:8" ht="18">
      <c r="B56" s="85"/>
      <c r="C56" s="15"/>
      <c r="D56" s="15"/>
      <c r="E56" s="5"/>
      <c r="F56" s="12"/>
      <c r="G56" s="5"/>
      <c r="H56" s="5"/>
    </row>
    <row r="57" spans="3:8" ht="18">
      <c r="C57" s="15"/>
      <c r="D57" s="5"/>
      <c r="E57" s="5"/>
      <c r="F57" s="14"/>
      <c r="G57" s="5"/>
      <c r="H57" s="5"/>
    </row>
    <row r="58" spans="3:8" ht="18">
      <c r="C58" s="15"/>
      <c r="D58" s="5"/>
      <c r="E58" s="5"/>
      <c r="F58" s="14"/>
      <c r="G58" s="5"/>
      <c r="H58" s="5"/>
    </row>
    <row r="59" spans="3:8" ht="18">
      <c r="C59" s="15"/>
      <c r="D59" s="15"/>
      <c r="E59" s="5"/>
      <c r="F59" s="12"/>
      <c r="G59" s="5"/>
      <c r="H59" s="5"/>
    </row>
    <row r="60" spans="5:8" ht="18.75" thickBot="1">
      <c r="E60" s="17"/>
      <c r="F60" s="18"/>
      <c r="G60" s="17"/>
      <c r="H60" s="17"/>
    </row>
    <row r="61" spans="1:8" ht="18">
      <c r="A61" s="3" t="s">
        <v>297</v>
      </c>
      <c r="B61" s="78" t="s">
        <v>342</v>
      </c>
      <c r="C61" s="9"/>
      <c r="D61" s="15"/>
      <c r="E61" s="5"/>
      <c r="F61" s="12"/>
      <c r="G61" s="5"/>
      <c r="H61" s="5"/>
    </row>
    <row r="62" spans="2:8" ht="18">
      <c r="B62" s="79"/>
      <c r="C62" s="15"/>
      <c r="D62" s="5"/>
      <c r="E62" s="5"/>
      <c r="F62" s="14"/>
      <c r="G62" s="5"/>
      <c r="H62" s="5"/>
    </row>
    <row r="63" spans="2:8" ht="18">
      <c r="B63" s="79"/>
      <c r="C63" s="15"/>
      <c r="D63" s="5"/>
      <c r="E63" s="5"/>
      <c r="F63" s="14"/>
      <c r="G63" s="5"/>
      <c r="H63" s="5"/>
    </row>
    <row r="64" spans="2:8" ht="18">
      <c r="B64" s="79"/>
      <c r="C64" s="15"/>
      <c r="D64" s="5"/>
      <c r="E64" s="5"/>
      <c r="F64" s="14"/>
      <c r="G64" s="5"/>
      <c r="H64" s="5"/>
    </row>
    <row r="65" spans="2:8" ht="18">
      <c r="B65" s="79"/>
      <c r="C65" s="15"/>
      <c r="D65" s="5"/>
      <c r="E65" s="5"/>
      <c r="F65" s="14"/>
      <c r="G65" s="5"/>
      <c r="H65" s="5"/>
    </row>
    <row r="66" spans="3:8" ht="18">
      <c r="C66" s="15"/>
      <c r="D66" s="5"/>
      <c r="E66" s="5"/>
      <c r="F66" s="12"/>
      <c r="G66" s="5"/>
      <c r="H66" s="5"/>
    </row>
    <row r="67" spans="3:8" ht="18">
      <c r="C67" s="15"/>
      <c r="D67" s="5"/>
      <c r="E67" s="5"/>
      <c r="F67" s="14"/>
      <c r="G67" s="5"/>
      <c r="H67" s="5"/>
    </row>
    <row r="68" spans="3:8" ht="18">
      <c r="C68" s="15"/>
      <c r="D68" s="5"/>
      <c r="E68" s="5"/>
      <c r="F68" s="14"/>
      <c r="G68" s="5"/>
      <c r="H68" s="5"/>
    </row>
    <row r="69" spans="3:8" ht="18">
      <c r="C69" s="15"/>
      <c r="D69" s="15"/>
      <c r="E69" s="5"/>
      <c r="F69" s="12"/>
      <c r="G69" s="5"/>
      <c r="H69" s="5"/>
    </row>
    <row r="70" spans="5:8" ht="18.75" thickBot="1">
      <c r="E70" s="17"/>
      <c r="F70" s="18"/>
      <c r="G70" s="17"/>
      <c r="H70" s="17"/>
    </row>
    <row r="71" spans="1:8" ht="36">
      <c r="A71" s="3" t="s">
        <v>298</v>
      </c>
      <c r="B71" s="78" t="s">
        <v>333</v>
      </c>
      <c r="C71" s="9">
        <v>1</v>
      </c>
      <c r="D71" s="15"/>
      <c r="E71" s="5"/>
      <c r="F71" s="12"/>
      <c r="G71" s="5"/>
      <c r="H71" s="5"/>
    </row>
    <row r="72" spans="2:8" ht="18">
      <c r="B72" s="79"/>
      <c r="C72" s="15"/>
      <c r="D72" s="5"/>
      <c r="E72" s="5"/>
      <c r="F72" s="14"/>
      <c r="G72" s="5"/>
      <c r="H72" s="5"/>
    </row>
    <row r="73" spans="2:8" ht="18">
      <c r="B73" s="79"/>
      <c r="C73" s="15"/>
      <c r="D73" s="5"/>
      <c r="E73" s="5"/>
      <c r="F73" s="14"/>
      <c r="G73" s="5"/>
      <c r="H73" s="5"/>
    </row>
    <row r="74" spans="2:8" ht="18">
      <c r="B74" s="79"/>
      <c r="C74" s="15"/>
      <c r="D74" s="5"/>
      <c r="E74" s="5"/>
      <c r="F74" s="14"/>
      <c r="G74" s="5"/>
      <c r="H74" s="5"/>
    </row>
    <row r="75" spans="2:8" ht="18">
      <c r="B75" s="79"/>
      <c r="C75" s="15"/>
      <c r="D75" s="5"/>
      <c r="E75" s="5"/>
      <c r="F75" s="14"/>
      <c r="G75" s="5"/>
      <c r="H75" s="5"/>
    </row>
    <row r="76" spans="3:8" ht="18">
      <c r="C76" s="15"/>
      <c r="D76" s="5"/>
      <c r="E76" s="5"/>
      <c r="F76" s="12"/>
      <c r="G76" s="5"/>
      <c r="H76" s="5"/>
    </row>
    <row r="77" spans="3:8" ht="18">
      <c r="C77" s="15"/>
      <c r="D77" s="5"/>
      <c r="E77" s="5"/>
      <c r="F77" s="14"/>
      <c r="G77" s="5"/>
      <c r="H77" s="5"/>
    </row>
    <row r="78" spans="3:8" ht="18">
      <c r="C78" s="15"/>
      <c r="D78" s="5"/>
      <c r="E78" s="5"/>
      <c r="F78" s="14"/>
      <c r="G78" s="5"/>
      <c r="H78" s="5"/>
    </row>
    <row r="79" spans="3:8" ht="18">
      <c r="C79" s="15"/>
      <c r="D79" s="5"/>
      <c r="E79" s="5"/>
      <c r="F79" s="12"/>
      <c r="G79" s="5"/>
      <c r="H79" s="5"/>
    </row>
    <row r="80" spans="5:8" ht="18.75" thickBot="1">
      <c r="E80" s="17"/>
      <c r="F80" s="18"/>
      <c r="G80" s="17"/>
      <c r="H80" s="17"/>
    </row>
    <row r="81" spans="1:8" ht="18">
      <c r="A81" s="3" t="s">
        <v>334</v>
      </c>
      <c r="B81" s="78" t="s">
        <v>288</v>
      </c>
      <c r="C81" s="9">
        <v>1</v>
      </c>
      <c r="D81" s="15"/>
      <c r="E81" s="5"/>
      <c r="F81" s="10"/>
      <c r="G81" s="11"/>
      <c r="H81" s="11"/>
    </row>
    <row r="82" spans="2:8" ht="18">
      <c r="B82" s="79"/>
      <c r="C82" s="15">
        <v>2</v>
      </c>
      <c r="D82" s="5"/>
      <c r="E82" s="24"/>
      <c r="F82" s="14"/>
      <c r="G82" s="5"/>
      <c r="H82" s="5"/>
    </row>
    <row r="83" spans="1:8" s="30" customFormat="1" ht="30">
      <c r="A83" s="26"/>
      <c r="B83" s="79"/>
      <c r="C83" s="27">
        <v>3</v>
      </c>
      <c r="D83" s="28" t="s">
        <v>366</v>
      </c>
      <c r="E83" s="28" t="s">
        <v>367</v>
      </c>
      <c r="F83" s="29"/>
      <c r="G83" s="28"/>
      <c r="H83" s="28"/>
    </row>
    <row r="84" spans="1:8" s="30" customFormat="1" ht="30">
      <c r="A84" s="26"/>
      <c r="B84" s="79"/>
      <c r="C84" s="27">
        <v>4</v>
      </c>
      <c r="D84" s="28" t="s">
        <v>368</v>
      </c>
      <c r="E84" s="28" t="s">
        <v>369</v>
      </c>
      <c r="F84" s="29"/>
      <c r="G84" s="28"/>
      <c r="H84" s="28"/>
    </row>
    <row r="85" spans="2:8" ht="30">
      <c r="B85" s="79"/>
      <c r="C85" s="27">
        <v>5</v>
      </c>
      <c r="D85" s="28" t="s">
        <v>8</v>
      </c>
      <c r="E85" s="28" t="s">
        <v>363</v>
      </c>
      <c r="F85" s="14"/>
      <c r="G85" s="5"/>
      <c r="H85" s="5"/>
    </row>
    <row r="86" spans="3:8" ht="30">
      <c r="C86" s="27">
        <v>6</v>
      </c>
      <c r="D86" s="28" t="s">
        <v>14</v>
      </c>
      <c r="E86" s="28" t="s">
        <v>364</v>
      </c>
      <c r="F86" s="12"/>
      <c r="G86" s="5"/>
      <c r="H86" s="5"/>
    </row>
    <row r="87" spans="3:8" ht="75">
      <c r="C87" s="27">
        <v>7</v>
      </c>
      <c r="D87" s="28" t="s">
        <v>9</v>
      </c>
      <c r="E87" s="28" t="s">
        <v>10</v>
      </c>
      <c r="F87" s="14" t="s">
        <v>15</v>
      </c>
      <c r="G87" s="5"/>
      <c r="H87" s="5"/>
    </row>
    <row r="88" spans="3:8" ht="18">
      <c r="C88" s="15"/>
      <c r="D88" s="5"/>
      <c r="E88" s="5"/>
      <c r="F88" s="12"/>
      <c r="G88" s="5"/>
      <c r="H88" s="5"/>
    </row>
    <row r="89" spans="3:8" ht="18">
      <c r="C89" s="15"/>
      <c r="D89" s="5"/>
      <c r="E89" s="5"/>
      <c r="F89" s="12"/>
      <c r="G89" s="5"/>
      <c r="H89" s="5"/>
    </row>
  </sheetData>
  <sheetProtection/>
  <mergeCells count="10">
    <mergeCell ref="B1:D1"/>
    <mergeCell ref="E2:G2"/>
    <mergeCell ref="B5:B10"/>
    <mergeCell ref="B16:B21"/>
    <mergeCell ref="B71:B75"/>
    <mergeCell ref="B81:B85"/>
    <mergeCell ref="B31:B35"/>
    <mergeCell ref="B41:B46"/>
    <mergeCell ref="B51:B56"/>
    <mergeCell ref="B61:B6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28"/>
  <sheetViews>
    <sheetView zoomScale="60" zoomScaleNormal="60" zoomScalePageLayoutView="0" workbookViewId="0" topLeftCell="A18">
      <selection activeCell="D24" sqref="D24"/>
    </sheetView>
  </sheetViews>
  <sheetFormatPr defaultColWidth="9.140625" defaultRowHeight="12.75"/>
  <cols>
    <col min="1" max="1" width="4.00390625" style="3" bestFit="1" customWidth="1"/>
    <col min="2" max="2" width="25.28125" style="3" customWidth="1"/>
    <col min="3" max="3" width="5.00390625" style="3" customWidth="1"/>
    <col min="4" max="4" width="32.00390625" style="6" customWidth="1"/>
    <col min="5" max="5" width="57.28125" style="8" customWidth="1"/>
    <col min="6" max="6" width="41.421875" style="7" customWidth="1"/>
    <col min="7" max="7" width="34.140625" style="8" customWidth="1"/>
    <col min="8" max="8" width="17.7109375" style="8" customWidth="1"/>
    <col min="9" max="9" width="11.00390625" style="4" customWidth="1"/>
    <col min="10" max="16384" width="9.140625" style="4" customWidth="1"/>
  </cols>
  <sheetData>
    <row r="1" spans="2:5" ht="27" customHeight="1">
      <c r="B1" s="80" t="str">
        <f>'PMPN open issues'!B1:E1</f>
        <v>Subgroup PMPN</v>
      </c>
      <c r="C1" s="81"/>
      <c r="D1" s="81"/>
      <c r="E1" s="25" t="s">
        <v>13</v>
      </c>
    </row>
    <row r="2" spans="2:7" ht="20.25">
      <c r="B2" s="25" t="str">
        <f>'PMPN open issues'!B2</f>
        <v>WLTP-DTP-PMPN-02-04 v.8</v>
      </c>
      <c r="C2" s="4"/>
      <c r="D2" s="4"/>
      <c r="E2" s="86" t="e">
        <f>'PMPN open issues'!F2:H2</f>
        <v>#VALUE!</v>
      </c>
      <c r="F2" s="86"/>
      <c r="G2" s="86"/>
    </row>
    <row r="3" spans="2:7" ht="20.25">
      <c r="B3" s="25"/>
      <c r="C3" s="4"/>
      <c r="D3" s="4"/>
      <c r="E3" s="1"/>
      <c r="F3" s="1"/>
      <c r="G3" s="1"/>
    </row>
    <row r="4" spans="1:9" s="21" customFormat="1" ht="36.75" thickBot="1">
      <c r="A4" s="22"/>
      <c r="B4" s="22"/>
      <c r="C4" s="22" t="s">
        <v>323</v>
      </c>
      <c r="D4" s="23" t="s">
        <v>340</v>
      </c>
      <c r="E4" s="2" t="s">
        <v>336</v>
      </c>
      <c r="F4" s="2" t="s">
        <v>337</v>
      </c>
      <c r="G4" s="2" t="s">
        <v>290</v>
      </c>
      <c r="H4" s="2" t="s">
        <v>291</v>
      </c>
      <c r="I4" s="2" t="s">
        <v>325</v>
      </c>
    </row>
    <row r="5" spans="1:9" ht="210">
      <c r="A5" s="3" t="s">
        <v>285</v>
      </c>
      <c r="B5" s="83" t="s">
        <v>320</v>
      </c>
      <c r="C5" s="42">
        <v>3</v>
      </c>
      <c r="D5" s="48" t="s">
        <v>324</v>
      </c>
      <c r="E5" s="43" t="s">
        <v>247</v>
      </c>
      <c r="F5" s="43" t="s">
        <v>225</v>
      </c>
      <c r="G5" s="43" t="s">
        <v>209</v>
      </c>
      <c r="H5" s="70" t="s">
        <v>244</v>
      </c>
      <c r="I5" s="43" t="s">
        <v>326</v>
      </c>
    </row>
    <row r="6" spans="2:9" ht="345">
      <c r="B6" s="84"/>
      <c r="C6" s="45">
        <v>7</v>
      </c>
      <c r="D6" s="46" t="s">
        <v>56</v>
      </c>
      <c r="E6" s="49" t="s">
        <v>61</v>
      </c>
      <c r="F6" s="46"/>
      <c r="G6" s="46" t="s">
        <v>248</v>
      </c>
      <c r="H6" s="50" t="s">
        <v>244</v>
      </c>
      <c r="I6" s="46" t="s">
        <v>310</v>
      </c>
    </row>
    <row r="7" spans="2:9" ht="150">
      <c r="B7" s="84"/>
      <c r="C7" s="45">
        <v>11</v>
      </c>
      <c r="D7" s="45" t="s">
        <v>18</v>
      </c>
      <c r="E7" s="46" t="s">
        <v>255</v>
      </c>
      <c r="F7" s="71"/>
      <c r="G7" s="46" t="s">
        <v>245</v>
      </c>
      <c r="H7" s="50" t="s">
        <v>244</v>
      </c>
      <c r="I7" s="45"/>
    </row>
    <row r="8" spans="2:9" ht="18">
      <c r="B8" s="84"/>
      <c r="C8" s="45"/>
      <c r="D8" s="72" t="s">
        <v>19</v>
      </c>
      <c r="E8" s="46"/>
      <c r="F8" s="46"/>
      <c r="G8" s="46"/>
      <c r="H8" s="47"/>
      <c r="I8" s="46"/>
    </row>
    <row r="9" spans="2:9" ht="18">
      <c r="B9" s="84"/>
      <c r="C9" s="45"/>
      <c r="D9" s="45"/>
      <c r="E9" s="46"/>
      <c r="F9" s="46"/>
      <c r="G9" s="46"/>
      <c r="H9" s="47"/>
      <c r="I9" s="46"/>
    </row>
    <row r="10" spans="2:9" ht="90">
      <c r="B10" s="84"/>
      <c r="C10" s="45">
        <v>17</v>
      </c>
      <c r="D10" s="45" t="s">
        <v>222</v>
      </c>
      <c r="E10" s="46" t="s">
        <v>224</v>
      </c>
      <c r="F10" s="14"/>
      <c r="G10" s="46" t="s">
        <v>245</v>
      </c>
      <c r="H10" s="50" t="s">
        <v>244</v>
      </c>
      <c r="I10" s="45"/>
    </row>
    <row r="11" spans="2:9" ht="165">
      <c r="B11" s="84"/>
      <c r="C11" s="45">
        <v>18</v>
      </c>
      <c r="D11" s="45" t="s">
        <v>223</v>
      </c>
      <c r="E11" s="46" t="s">
        <v>276</v>
      </c>
      <c r="F11" s="71"/>
      <c r="G11" s="46" t="s">
        <v>256</v>
      </c>
      <c r="H11" s="50" t="s">
        <v>244</v>
      </c>
      <c r="I11" s="45"/>
    </row>
    <row r="12" spans="2:9" ht="18">
      <c r="B12" s="84"/>
      <c r="C12" s="45"/>
      <c r="D12" s="45"/>
      <c r="E12" s="46"/>
      <c r="F12" s="46"/>
      <c r="G12" s="46"/>
      <c r="H12" s="47"/>
      <c r="I12" s="46"/>
    </row>
    <row r="13" spans="2:9" ht="18">
      <c r="B13" s="84"/>
      <c r="C13" s="45"/>
      <c r="D13" s="52" t="s">
        <v>281</v>
      </c>
      <c r="E13" s="53"/>
      <c r="F13" s="46"/>
      <c r="G13" s="46"/>
      <c r="H13" s="47"/>
      <c r="I13" s="46"/>
    </row>
    <row r="14" spans="2:9" ht="45.75" thickBot="1">
      <c r="B14" s="84"/>
      <c r="C14" s="45">
        <v>24</v>
      </c>
      <c r="D14" s="45" t="s">
        <v>210</v>
      </c>
      <c r="E14" s="46" t="s">
        <v>283</v>
      </c>
      <c r="F14" s="71"/>
      <c r="G14" s="46" t="s">
        <v>259</v>
      </c>
      <c r="H14" s="50" t="s">
        <v>244</v>
      </c>
      <c r="I14" s="45"/>
    </row>
    <row r="15" spans="2:9" ht="75">
      <c r="B15" s="84"/>
      <c r="C15" s="54">
        <v>28</v>
      </c>
      <c r="D15" s="45" t="s">
        <v>23</v>
      </c>
      <c r="E15" s="46" t="s">
        <v>198</v>
      </c>
      <c r="F15" s="14"/>
      <c r="G15" s="43" t="s">
        <v>24</v>
      </c>
      <c r="H15" s="67" t="s">
        <v>244</v>
      </c>
      <c r="I15" s="46" t="s">
        <v>329</v>
      </c>
    </row>
    <row r="16" spans="2:9" ht="90">
      <c r="B16" s="35"/>
      <c r="C16" s="54">
        <v>30</v>
      </c>
      <c r="D16" s="45" t="s">
        <v>27</v>
      </c>
      <c r="E16" s="49" t="s">
        <v>200</v>
      </c>
      <c r="F16" s="14"/>
      <c r="G16" s="55" t="s">
        <v>26</v>
      </c>
      <c r="H16" s="67" t="s">
        <v>244</v>
      </c>
      <c r="I16" s="46" t="s">
        <v>252</v>
      </c>
    </row>
    <row r="17" spans="2:9" ht="105">
      <c r="B17" s="35"/>
      <c r="C17" s="54">
        <v>32</v>
      </c>
      <c r="D17" s="45" t="s">
        <v>34</v>
      </c>
      <c r="E17" s="46" t="s">
        <v>33</v>
      </c>
      <c r="F17" s="14"/>
      <c r="G17" s="55" t="s">
        <v>212</v>
      </c>
      <c r="H17" s="67" t="s">
        <v>244</v>
      </c>
      <c r="I17" s="46"/>
    </row>
    <row r="18" spans="2:9" ht="210">
      <c r="B18" s="35"/>
      <c r="C18" s="54">
        <v>39</v>
      </c>
      <c r="D18" s="45" t="s">
        <v>42</v>
      </c>
      <c r="E18" s="49" t="s">
        <v>207</v>
      </c>
      <c r="F18" s="56"/>
      <c r="G18" s="55" t="s">
        <v>265</v>
      </c>
      <c r="H18" s="67" t="s">
        <v>244</v>
      </c>
      <c r="I18" s="46" t="s">
        <v>41</v>
      </c>
    </row>
    <row r="19" spans="2:9" ht="18.75" thickBot="1">
      <c r="B19" s="35"/>
      <c r="C19" s="39"/>
      <c r="D19" s="39"/>
      <c r="E19" s="40"/>
      <c r="F19" s="41"/>
      <c r="G19" s="40"/>
      <c r="H19" s="40"/>
      <c r="I19" s="5"/>
    </row>
    <row r="20" spans="1:9" ht="91.5" customHeight="1">
      <c r="A20" s="37" t="s">
        <v>286</v>
      </c>
      <c r="B20" s="34" t="s">
        <v>293</v>
      </c>
      <c r="C20" s="42"/>
      <c r="D20" s="42"/>
      <c r="E20" s="43"/>
      <c r="F20" s="43"/>
      <c r="G20" s="43"/>
      <c r="H20" s="44"/>
      <c r="I20" s="46"/>
    </row>
    <row r="21" spans="2:9" ht="18" customHeight="1" thickBot="1">
      <c r="B21" s="35"/>
      <c r="C21" s="59"/>
      <c r="D21" s="60"/>
      <c r="E21" s="61"/>
      <c r="F21" s="61"/>
      <c r="G21" s="61"/>
      <c r="H21" s="61"/>
      <c r="I21" s="61"/>
    </row>
    <row r="22" spans="1:9" ht="138.75" customHeight="1">
      <c r="A22" s="3" t="s">
        <v>287</v>
      </c>
      <c r="B22" s="34" t="s">
        <v>321</v>
      </c>
      <c r="C22" s="45"/>
      <c r="D22" s="46"/>
      <c r="E22" s="62"/>
      <c r="F22" s="46"/>
      <c r="G22" s="43"/>
      <c r="H22" s="43"/>
      <c r="I22" s="63"/>
    </row>
    <row r="23" spans="3:9" ht="18.75" thickBot="1">
      <c r="C23" s="59"/>
      <c r="D23" s="60"/>
      <c r="E23" s="61"/>
      <c r="F23" s="61"/>
      <c r="G23" s="61"/>
      <c r="H23" s="61"/>
      <c r="I23" s="61"/>
    </row>
    <row r="24" spans="1:9" ht="105">
      <c r="A24" s="3" t="s">
        <v>294</v>
      </c>
      <c r="B24" s="78" t="s">
        <v>322</v>
      </c>
      <c r="C24" s="42">
        <v>2</v>
      </c>
      <c r="D24" s="43" t="s">
        <v>355</v>
      </c>
      <c r="E24" s="43" t="s">
        <v>345</v>
      </c>
      <c r="F24" s="68"/>
      <c r="G24" s="43" t="s">
        <v>53</v>
      </c>
      <c r="H24" s="69" t="s">
        <v>362</v>
      </c>
      <c r="I24" s="63"/>
    </row>
    <row r="25" spans="2:9" ht="30">
      <c r="B25" s="79"/>
      <c r="C25" s="45">
        <v>5</v>
      </c>
      <c r="D25" s="46" t="s">
        <v>352</v>
      </c>
      <c r="E25" s="46" t="s">
        <v>349</v>
      </c>
      <c r="F25" s="66"/>
      <c r="G25" s="46" t="s">
        <v>360</v>
      </c>
      <c r="H25" s="64" t="s">
        <v>244</v>
      </c>
      <c r="I25" s="63"/>
    </row>
    <row r="26" spans="1:2" ht="18">
      <c r="A26" s="4"/>
      <c r="B26" s="4"/>
    </row>
    <row r="27" spans="1:2" ht="45" customHeight="1">
      <c r="A27" s="4"/>
      <c r="B27" s="4"/>
    </row>
    <row r="28" spans="1:2" ht="18">
      <c r="A28" s="4"/>
      <c r="B28" s="4"/>
    </row>
  </sheetData>
  <sheetProtection/>
  <mergeCells count="4">
    <mergeCell ref="B1:D1"/>
    <mergeCell ref="B5:B15"/>
    <mergeCell ref="B24:B25"/>
    <mergeCell ref="E2:G2"/>
  </mergeCells>
  <printOptions/>
  <pageMargins left="0.75" right="0.75" top="1" bottom="1" header="0.5" footer="0.5"/>
  <pageSetup fitToHeight="1" fitToWidth="1" horizontalDpi="600" verticalDpi="600" orientation="portrait"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Olechiw</dc:creator>
  <cp:keywords/>
  <dc:description/>
  <cp:lastModifiedBy>Hosier, Caro </cp:lastModifiedBy>
  <cp:lastPrinted>2012-01-11T13:52:18Z</cp:lastPrinted>
  <dcterms:created xsi:type="dcterms:W3CDTF">2010-05-12T18:16:58Z</dcterms:created>
  <dcterms:modified xsi:type="dcterms:W3CDTF">2012-01-11T16:20:34Z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-1132374891</vt:i4>
  </property>
  <property fmtid="{D5CDD505-2E9C-101B-9397-08002B2CF9AE}" pid="3" name="_NewReviewCycle">
    <vt:lpwstr/>
  </property>
  <property fmtid="{D5CDD505-2E9C-101B-9397-08002B2CF9AE}" pid="4" name="_EmailSubject">
    <vt:lpwstr>Reminder: documents to be provided before the DTP8 meeting</vt:lpwstr>
  </property>
  <property fmtid="{D5CDD505-2E9C-101B-9397-08002B2CF9AE}" pid="5" name="_AuthorEmail">
    <vt:lpwstr>chosier@ford.com</vt:lpwstr>
  </property>
  <property fmtid="{D5CDD505-2E9C-101B-9397-08002B2CF9AE}" pid="6" name="_AuthorEmailDisplayName">
    <vt:lpwstr>Hosier, Caro (C.S.)</vt:lpwstr>
  </property>
  <property fmtid="{D5CDD505-2E9C-101B-9397-08002B2CF9AE}" pid="7" name="_PreviousAdHocReviewCycleID">
    <vt:i4>-753370977</vt:i4>
  </property>
</Properties>
</file>