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995" activeTab="1"/>
  </bookViews>
  <sheets>
    <sheet name="all_2013" sheetId="1" r:id="rId1"/>
    <sheet name="all_2014" sheetId="2" r:id="rId2"/>
    <sheet name="Estimate_2015" sheetId="3" r:id="rId3"/>
  </sheets>
  <calcPr calcId="145621"/>
</workbook>
</file>

<file path=xl/calcChain.xml><?xml version="1.0" encoding="utf-8"?>
<calcChain xmlns="http://schemas.openxmlformats.org/spreadsheetml/2006/main">
  <c r="C22" i="3" l="1"/>
  <c r="B20" i="3"/>
  <c r="B14" i="3"/>
  <c r="B8" i="3"/>
  <c r="B18" i="1" l="1"/>
  <c r="B15" i="2"/>
  <c r="C23" i="2" l="1"/>
  <c r="B21" i="2"/>
  <c r="B9" i="2"/>
  <c r="B24" i="1"/>
  <c r="C26" i="1" l="1"/>
  <c r="B8" i="1"/>
</calcChain>
</file>

<file path=xl/sharedStrings.xml><?xml version="1.0" encoding="utf-8"?>
<sst xmlns="http://schemas.openxmlformats.org/spreadsheetml/2006/main" count="83" uniqueCount="49">
  <si>
    <t>Type of Effort</t>
  </si>
  <si>
    <t>Personal Costs acc. to Financial Statement</t>
  </si>
  <si>
    <t>Staff travel and meetings acc. Fin. Stat.</t>
  </si>
  <si>
    <t>Subcontracting acc. Fin. Stat.</t>
  </si>
  <si>
    <t>Printing, Layout, Webdesign acc. Fin. Stat.</t>
  </si>
  <si>
    <t>Consumables acc. to Fin. Stat.</t>
  </si>
  <si>
    <t>EURO</t>
  </si>
  <si>
    <t>Head of PCC 1.10.-31.12.2013</t>
  </si>
  <si>
    <t>Head of PCC 1.1.-30.09.2013</t>
  </si>
  <si>
    <t>Cost Report of PCC of ICP Forests for 2013</t>
  </si>
  <si>
    <t>Other members of PCC 1.1.-30.9.2013</t>
  </si>
  <si>
    <t>Other members of PCC 1.10.-31.12.2013</t>
  </si>
  <si>
    <t>0.5 month p.y.</t>
  </si>
  <si>
    <t>Total BMEL</t>
  </si>
  <si>
    <t>Total cost PCC</t>
  </si>
  <si>
    <t>1 Scientist</t>
  </si>
  <si>
    <t>Travel 1.10.-31.12.2013</t>
  </si>
  <si>
    <t>Consumables 1.10.2013 - 31.12.2013</t>
  </si>
  <si>
    <t>5 x part time</t>
  </si>
  <si>
    <t xml:space="preserve">ICP Forests Total for Lead Country </t>
  </si>
  <si>
    <t>2 Scientists</t>
  </si>
  <si>
    <t>Total according to the Financial Statement</t>
  </si>
  <si>
    <t>remarks</t>
  </si>
  <si>
    <t>Estimation about Costs of PCC of ICP Forests for 2014</t>
  </si>
  <si>
    <t>Head of PCC</t>
  </si>
  <si>
    <t>Other members of PCC</t>
  </si>
  <si>
    <t>Consumables</t>
  </si>
  <si>
    <t>Printing, Layout, Webdesign</t>
  </si>
  <si>
    <t>Subcontracting</t>
  </si>
  <si>
    <t>Staff travel and meetings</t>
  </si>
  <si>
    <t>Personal Costs</t>
  </si>
  <si>
    <t>Costs Ministry</t>
  </si>
  <si>
    <t>Costs externally covered</t>
  </si>
  <si>
    <t>Cost of Ministry</t>
  </si>
  <si>
    <t>Other Costs PCC (externally covered)</t>
  </si>
  <si>
    <t>External assistance data base</t>
  </si>
  <si>
    <t xml:space="preserve">External assistance database </t>
  </si>
  <si>
    <t>Estimation about Costs of PCC of ICP Forests for 2015</t>
  </si>
  <si>
    <t>(Conversion rate: 1.00 € = 1.3787 US$ as of 2 Jan 2014)</t>
  </si>
  <si>
    <t>Total PCC acc. to Financial Statement</t>
  </si>
  <si>
    <t>2 * 1/2 Scientist</t>
  </si>
  <si>
    <t>1 Senior Scientist</t>
  </si>
  <si>
    <t>3 1/2  Scientists + 1 Technician</t>
  </si>
  <si>
    <t>1 senior scientist</t>
  </si>
  <si>
    <t>1 scientist</t>
  </si>
  <si>
    <t>BMEL: international part</t>
  </si>
  <si>
    <t>BMEL: travel international part</t>
  </si>
  <si>
    <t>BMEL: overhead</t>
  </si>
  <si>
    <t>Total PCC for coming Financial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</si>
</sst>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4" fontId="0" fillId="0" borderId="0" xfId="0" applyNumberFormat="1"/>
    <xf numFmtId="4" fontId="0" fillId="0" borderId="0" xfId="0" applyNumberFormat="1" applyAlignment="1">
      <alignment vertical="center"/>
    </xf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3" sqref="A23"/>
    </sheetView>
  </sheetViews>
  <sheetFormatPr baseColWidth="10" defaultRowHeight="15" x14ac:dyDescent="0.25"/>
  <cols>
    <col min="1" max="1" width="37.42578125" customWidth="1"/>
  </cols>
  <sheetData>
    <row r="1" spans="1:4" x14ac:dyDescent="0.25">
      <c r="A1" s="1" t="s">
        <v>9</v>
      </c>
    </row>
    <row r="2" spans="1:4" s="5" customFormat="1" x14ac:dyDescent="0.25">
      <c r="A2" s="5" t="s">
        <v>0</v>
      </c>
      <c r="B2" s="5" t="s">
        <v>6</v>
      </c>
      <c r="C2" s="5" t="s">
        <v>6</v>
      </c>
      <c r="D2" s="5" t="s">
        <v>22</v>
      </c>
    </row>
    <row r="3" spans="1:4" x14ac:dyDescent="0.25">
      <c r="A3" t="s">
        <v>1</v>
      </c>
      <c r="B3" s="3">
        <v>86385.31</v>
      </c>
      <c r="D3" t="s">
        <v>15</v>
      </c>
    </row>
    <row r="4" spans="1:4" x14ac:dyDescent="0.25">
      <c r="A4" t="s">
        <v>2</v>
      </c>
      <c r="B4" s="3">
        <v>7178.92</v>
      </c>
    </row>
    <row r="5" spans="1:4" x14ac:dyDescent="0.25">
      <c r="A5" t="s">
        <v>3</v>
      </c>
      <c r="B5" s="2">
        <v>1443.28</v>
      </c>
    </row>
    <row r="6" spans="1:4" x14ac:dyDescent="0.25">
      <c r="A6" t="s">
        <v>4</v>
      </c>
      <c r="B6" s="3">
        <v>5347.63</v>
      </c>
    </row>
    <row r="7" spans="1:4" x14ac:dyDescent="0.25">
      <c r="A7" t="s">
        <v>5</v>
      </c>
      <c r="B7" s="3">
        <v>3564.26</v>
      </c>
    </row>
    <row r="8" spans="1:4" x14ac:dyDescent="0.25">
      <c r="A8" s="4" t="s">
        <v>21</v>
      </c>
      <c r="B8" s="2">
        <f>SUM(B3:B7)</f>
        <v>103919.4</v>
      </c>
      <c r="C8" s="2">
        <v>103919.4</v>
      </c>
    </row>
    <row r="9" spans="1:4" x14ac:dyDescent="0.25">
      <c r="A9" s="4"/>
      <c r="B9" s="2"/>
      <c r="C9" s="2"/>
    </row>
    <row r="10" spans="1:4" x14ac:dyDescent="0.25">
      <c r="A10" s="4" t="s">
        <v>32</v>
      </c>
      <c r="B10" s="2"/>
    </row>
    <row r="11" spans="1:4" x14ac:dyDescent="0.25">
      <c r="A11" t="s">
        <v>8</v>
      </c>
      <c r="B11" s="2">
        <v>71215.460000000006</v>
      </c>
    </row>
    <row r="12" spans="1:4" x14ac:dyDescent="0.25">
      <c r="A12" t="s">
        <v>7</v>
      </c>
      <c r="B12" s="2">
        <v>14233.2</v>
      </c>
    </row>
    <row r="13" spans="1:4" x14ac:dyDescent="0.25">
      <c r="A13" t="s">
        <v>10</v>
      </c>
      <c r="B13" s="2">
        <v>143571.24</v>
      </c>
      <c r="D13" t="s">
        <v>20</v>
      </c>
    </row>
    <row r="14" spans="1:4" x14ac:dyDescent="0.25">
      <c r="A14" t="s">
        <v>11</v>
      </c>
      <c r="B14" s="2">
        <v>19075.580000000002</v>
      </c>
      <c r="D14" t="s">
        <v>18</v>
      </c>
    </row>
    <row r="15" spans="1:4" x14ac:dyDescent="0.25">
      <c r="A15" t="s">
        <v>16</v>
      </c>
      <c r="B15" s="2">
        <v>692.2</v>
      </c>
    </row>
    <row r="16" spans="1:4" x14ac:dyDescent="0.25">
      <c r="A16" t="s">
        <v>17</v>
      </c>
      <c r="B16" s="2">
        <v>5200</v>
      </c>
    </row>
    <row r="17" spans="1:4" x14ac:dyDescent="0.25">
      <c r="A17" t="s">
        <v>36</v>
      </c>
      <c r="B17" s="2">
        <v>67470.8</v>
      </c>
    </row>
    <row r="18" spans="1:4" x14ac:dyDescent="0.25">
      <c r="A18" s="4" t="s">
        <v>14</v>
      </c>
      <c r="B18" s="2">
        <f>SUM(B11:B17)</f>
        <v>321458.48</v>
      </c>
      <c r="C18" s="2">
        <v>321458.48</v>
      </c>
    </row>
    <row r="19" spans="1:4" x14ac:dyDescent="0.25">
      <c r="A19" s="4"/>
      <c r="B19" s="2"/>
    </row>
    <row r="20" spans="1:4" x14ac:dyDescent="0.25">
      <c r="A20" s="4" t="s">
        <v>33</v>
      </c>
      <c r="B20" s="2"/>
    </row>
    <row r="21" spans="1:4" x14ac:dyDescent="0.25">
      <c r="A21" t="s">
        <v>45</v>
      </c>
      <c r="B21" s="2">
        <v>3700</v>
      </c>
      <c r="D21" t="s">
        <v>12</v>
      </c>
    </row>
    <row r="22" spans="1:4" x14ac:dyDescent="0.25">
      <c r="A22" t="s">
        <v>46</v>
      </c>
      <c r="B22" s="2">
        <v>275</v>
      </c>
    </row>
    <row r="23" spans="1:4" x14ac:dyDescent="0.25">
      <c r="A23" t="s">
        <v>47</v>
      </c>
      <c r="B23" s="2">
        <v>500</v>
      </c>
    </row>
    <row r="24" spans="1:4" x14ac:dyDescent="0.25">
      <c r="A24" s="4" t="s">
        <v>13</v>
      </c>
      <c r="B24" s="2">
        <f>SUM(B21:B23)</f>
        <v>4475</v>
      </c>
      <c r="C24" s="2">
        <v>4475</v>
      </c>
    </row>
    <row r="25" spans="1:4" x14ac:dyDescent="0.25">
      <c r="B25" s="2"/>
    </row>
    <row r="26" spans="1:4" x14ac:dyDescent="0.25">
      <c r="A26" s="4" t="s">
        <v>19</v>
      </c>
      <c r="B26" s="2"/>
      <c r="C26" s="2">
        <f>SUM(C8:C25)</f>
        <v>429852.88</v>
      </c>
    </row>
    <row r="27" spans="1:4" x14ac:dyDescent="0.25">
      <c r="B27" s="2"/>
    </row>
    <row r="28" spans="1:4" x14ac:dyDescent="0.25">
      <c r="B28" s="2"/>
    </row>
    <row r="29" spans="1:4" x14ac:dyDescent="0.25">
      <c r="B29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8" sqref="G8"/>
    </sheetView>
  </sheetViews>
  <sheetFormatPr baseColWidth="10" defaultRowHeight="15" x14ac:dyDescent="0.25"/>
  <cols>
    <col min="1" max="1" width="37.42578125" customWidth="1"/>
    <col min="4" max="4" width="17.28515625" customWidth="1"/>
  </cols>
  <sheetData>
    <row r="1" spans="1:5" x14ac:dyDescent="0.25">
      <c r="A1" s="1" t="s">
        <v>23</v>
      </c>
      <c r="E1" t="s">
        <v>38</v>
      </c>
    </row>
    <row r="2" spans="1:5" x14ac:dyDescent="0.25">
      <c r="A2" s="1"/>
    </row>
    <row r="3" spans="1:5" s="5" customFormat="1" x14ac:dyDescent="0.25">
      <c r="A3" s="5" t="s">
        <v>0</v>
      </c>
      <c r="B3" s="5" t="s">
        <v>6</v>
      </c>
      <c r="C3" s="5" t="s">
        <v>6</v>
      </c>
      <c r="D3" s="5" t="s">
        <v>22</v>
      </c>
    </row>
    <row r="4" spans="1:5" x14ac:dyDescent="0.25">
      <c r="A4" t="s">
        <v>30</v>
      </c>
      <c r="B4" s="3">
        <v>93057</v>
      </c>
      <c r="D4" t="s">
        <v>44</v>
      </c>
    </row>
    <row r="5" spans="1:5" x14ac:dyDescent="0.25">
      <c r="A5" t="s">
        <v>29</v>
      </c>
      <c r="B5" s="3">
        <v>5964</v>
      </c>
    </row>
    <row r="6" spans="1:5" x14ac:dyDescent="0.25">
      <c r="A6" t="s">
        <v>28</v>
      </c>
      <c r="B6" s="2"/>
    </row>
    <row r="7" spans="1:5" x14ac:dyDescent="0.25">
      <c r="A7" t="s">
        <v>27</v>
      </c>
      <c r="B7" s="3">
        <v>5718</v>
      </c>
    </row>
    <row r="8" spans="1:5" x14ac:dyDescent="0.25">
      <c r="A8" t="s">
        <v>26</v>
      </c>
      <c r="B8" s="3">
        <v>3273</v>
      </c>
    </row>
    <row r="9" spans="1:5" x14ac:dyDescent="0.25">
      <c r="A9" s="4" t="s">
        <v>39</v>
      </c>
      <c r="B9" s="2">
        <f>SUM(B4:B8)</f>
        <v>108012</v>
      </c>
      <c r="C9" s="2">
        <v>108012</v>
      </c>
    </row>
    <row r="10" spans="1:5" x14ac:dyDescent="0.25">
      <c r="A10" s="4"/>
      <c r="B10" s="2"/>
      <c r="C10" s="2"/>
    </row>
    <row r="11" spans="1:5" s="4" customFormat="1" x14ac:dyDescent="0.25">
      <c r="A11" s="4" t="s">
        <v>34</v>
      </c>
      <c r="B11" s="6"/>
    </row>
    <row r="12" spans="1:5" x14ac:dyDescent="0.25">
      <c r="A12" t="s">
        <v>24</v>
      </c>
      <c r="B12" s="2">
        <v>78194</v>
      </c>
      <c r="D12" t="s">
        <v>43</v>
      </c>
    </row>
    <row r="13" spans="1:5" x14ac:dyDescent="0.25">
      <c r="A13" t="s">
        <v>25</v>
      </c>
      <c r="B13" s="2">
        <v>135000</v>
      </c>
      <c r="D13" t="s">
        <v>42</v>
      </c>
    </row>
    <row r="14" spans="1:5" x14ac:dyDescent="0.25">
      <c r="A14" s="7" t="s">
        <v>35</v>
      </c>
      <c r="B14" s="2">
        <v>72260</v>
      </c>
    </row>
    <row r="15" spans="1:5" x14ac:dyDescent="0.25">
      <c r="A15" s="4" t="s">
        <v>14</v>
      </c>
      <c r="B15" s="2">
        <f>SUM(B12:B14)</f>
        <v>285454</v>
      </c>
      <c r="C15" s="2">
        <v>285454</v>
      </c>
    </row>
    <row r="16" spans="1:5" x14ac:dyDescent="0.25">
      <c r="A16" s="4"/>
      <c r="B16" s="2"/>
    </row>
    <row r="17" spans="1:4" x14ac:dyDescent="0.25">
      <c r="A17" s="4" t="s">
        <v>31</v>
      </c>
      <c r="B17" s="2"/>
    </row>
    <row r="18" spans="1:4" x14ac:dyDescent="0.25">
      <c r="A18" t="s">
        <v>45</v>
      </c>
      <c r="B18" s="2">
        <v>3700</v>
      </c>
      <c r="D18" t="s">
        <v>12</v>
      </c>
    </row>
    <row r="19" spans="1:4" x14ac:dyDescent="0.25">
      <c r="A19" t="s">
        <v>46</v>
      </c>
      <c r="B19" s="2">
        <v>275</v>
      </c>
    </row>
    <row r="20" spans="1:4" x14ac:dyDescent="0.25">
      <c r="A20" t="s">
        <v>47</v>
      </c>
      <c r="B20" s="2">
        <v>500</v>
      </c>
    </row>
    <row r="21" spans="1:4" x14ac:dyDescent="0.25">
      <c r="A21" s="4" t="s">
        <v>13</v>
      </c>
      <c r="B21" s="2">
        <f>SUM(B18:B20)</f>
        <v>4475</v>
      </c>
      <c r="C21" s="2">
        <v>4475</v>
      </c>
    </row>
    <row r="22" spans="1:4" x14ac:dyDescent="0.25">
      <c r="B22" s="2"/>
    </row>
    <row r="23" spans="1:4" x14ac:dyDescent="0.25">
      <c r="A23" s="4" t="s">
        <v>19</v>
      </c>
      <c r="B23" s="2"/>
      <c r="C23" s="2">
        <f>SUM(C9:C22)</f>
        <v>397941</v>
      </c>
    </row>
    <row r="24" spans="1:4" x14ac:dyDescent="0.25">
      <c r="B24" s="2"/>
    </row>
    <row r="25" spans="1:4" x14ac:dyDescent="0.25">
      <c r="B25" s="2"/>
    </row>
    <row r="26" spans="1:4" x14ac:dyDescent="0.25">
      <c r="B26" s="2"/>
    </row>
    <row r="35" spans="2:2" x14ac:dyDescent="0.25">
      <c r="B35" s="2"/>
    </row>
    <row r="37" spans="2:2" x14ac:dyDescent="0.25">
      <c r="B37" s="2"/>
    </row>
    <row r="39" spans="2:2" x14ac:dyDescent="0.25">
      <c r="B39" s="2"/>
    </row>
    <row r="40" spans="2:2" x14ac:dyDescent="0.25">
      <c r="B40" s="2"/>
    </row>
    <row r="42" spans="2:2" x14ac:dyDescent="0.25">
      <c r="B42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5" sqref="D15"/>
    </sheetView>
  </sheetViews>
  <sheetFormatPr baseColWidth="10" defaultRowHeight="15" x14ac:dyDescent="0.25"/>
  <cols>
    <col min="1" max="1" width="37.42578125" customWidth="1"/>
    <col min="4" max="4" width="15.5703125" customWidth="1"/>
  </cols>
  <sheetData>
    <row r="1" spans="1:4" x14ac:dyDescent="0.25">
      <c r="A1" s="1" t="s">
        <v>37</v>
      </c>
    </row>
    <row r="2" spans="1:4" s="5" customFormat="1" x14ac:dyDescent="0.25">
      <c r="A2" s="5" t="s">
        <v>0</v>
      </c>
      <c r="B2" s="5" t="s">
        <v>6</v>
      </c>
      <c r="C2" s="5" t="s">
        <v>6</v>
      </c>
      <c r="D2" s="5" t="s">
        <v>22</v>
      </c>
    </row>
    <row r="3" spans="1:4" x14ac:dyDescent="0.25">
      <c r="A3" t="s">
        <v>30</v>
      </c>
      <c r="B3" s="3">
        <v>65293</v>
      </c>
      <c r="D3" t="s">
        <v>40</v>
      </c>
    </row>
    <row r="4" spans="1:4" x14ac:dyDescent="0.25">
      <c r="A4" t="s">
        <v>29</v>
      </c>
      <c r="B4" s="3">
        <v>6000</v>
      </c>
    </row>
    <row r="5" spans="1:4" x14ac:dyDescent="0.25">
      <c r="A5" t="s">
        <v>28</v>
      </c>
      <c r="B5" s="2">
        <v>5000</v>
      </c>
    </row>
    <row r="6" spans="1:4" x14ac:dyDescent="0.25">
      <c r="A6" t="s">
        <v>27</v>
      </c>
      <c r="B6" s="3">
        <v>5000</v>
      </c>
    </row>
    <row r="7" spans="1:4" x14ac:dyDescent="0.25">
      <c r="A7" t="s">
        <v>26</v>
      </c>
      <c r="B7" s="3">
        <v>1500</v>
      </c>
    </row>
    <row r="8" spans="1:4" x14ac:dyDescent="0.25">
      <c r="A8" s="4" t="s">
        <v>48</v>
      </c>
      <c r="B8" s="2">
        <f>SUM(B3:B7)</f>
        <v>82793</v>
      </c>
      <c r="C8" s="2">
        <v>82793</v>
      </c>
    </row>
    <row r="9" spans="1:4" x14ac:dyDescent="0.25">
      <c r="A9" s="4"/>
      <c r="B9" s="2"/>
      <c r="C9" s="2"/>
    </row>
    <row r="10" spans="1:4" s="4" customFormat="1" x14ac:dyDescent="0.25">
      <c r="A10" s="4" t="s">
        <v>34</v>
      </c>
      <c r="B10" s="6"/>
    </row>
    <row r="11" spans="1:4" x14ac:dyDescent="0.25">
      <c r="A11" t="s">
        <v>24</v>
      </c>
      <c r="B11" s="2">
        <v>78000</v>
      </c>
      <c r="D11" t="s">
        <v>41</v>
      </c>
    </row>
    <row r="12" spans="1:4" x14ac:dyDescent="0.25">
      <c r="A12" t="s">
        <v>25</v>
      </c>
      <c r="B12" s="2">
        <v>135000</v>
      </c>
      <c r="D12" t="s">
        <v>42</v>
      </c>
    </row>
    <row r="13" spans="1:4" x14ac:dyDescent="0.25">
      <c r="A13" s="7" t="s">
        <v>35</v>
      </c>
      <c r="B13" s="2">
        <v>75000</v>
      </c>
    </row>
    <row r="14" spans="1:4" x14ac:dyDescent="0.25">
      <c r="A14" s="4" t="s">
        <v>14</v>
      </c>
      <c r="B14" s="2">
        <f>SUM(B11:B13)</f>
        <v>288000</v>
      </c>
      <c r="C14" s="2">
        <v>288000</v>
      </c>
    </row>
    <row r="15" spans="1:4" x14ac:dyDescent="0.25">
      <c r="A15" s="4"/>
      <c r="B15" s="2"/>
    </row>
    <row r="16" spans="1:4" x14ac:dyDescent="0.25">
      <c r="A16" s="4" t="s">
        <v>31</v>
      </c>
      <c r="B16" s="2"/>
    </row>
    <row r="17" spans="1:4" x14ac:dyDescent="0.25">
      <c r="A17" t="s">
        <v>45</v>
      </c>
      <c r="B17" s="2">
        <v>3700</v>
      </c>
      <c r="D17" t="s">
        <v>12</v>
      </c>
    </row>
    <row r="18" spans="1:4" x14ac:dyDescent="0.25">
      <c r="A18" t="s">
        <v>46</v>
      </c>
      <c r="B18" s="2">
        <v>275</v>
      </c>
    </row>
    <row r="19" spans="1:4" x14ac:dyDescent="0.25">
      <c r="A19" t="s">
        <v>47</v>
      </c>
      <c r="B19" s="2">
        <v>500</v>
      </c>
    </row>
    <row r="20" spans="1:4" x14ac:dyDescent="0.25">
      <c r="A20" s="4" t="s">
        <v>13</v>
      </c>
      <c r="B20" s="2">
        <f>SUM(B17:B19)</f>
        <v>4475</v>
      </c>
      <c r="C20" s="2">
        <v>4475</v>
      </c>
    </row>
    <row r="21" spans="1:4" x14ac:dyDescent="0.25">
      <c r="B21" s="2"/>
    </row>
    <row r="22" spans="1:4" x14ac:dyDescent="0.25">
      <c r="A22" s="4" t="s">
        <v>19</v>
      </c>
      <c r="B22" s="2"/>
      <c r="C22" s="2">
        <f>SUM(C8:C21)</f>
        <v>375268</v>
      </c>
    </row>
    <row r="23" spans="1:4" x14ac:dyDescent="0.25">
      <c r="B23" s="2"/>
    </row>
    <row r="24" spans="1:4" x14ac:dyDescent="0.25">
      <c r="B24" s="2"/>
    </row>
    <row r="25" spans="1:4" x14ac:dyDescent="0.25">
      <c r="B25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all_2013</vt:lpstr>
      <vt:lpstr>all_2014</vt:lpstr>
      <vt:lpstr>Estimate_2015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wseidling</dc:creator>
  <cp:lastModifiedBy>wseidling</cp:lastModifiedBy>
  <dcterms:created xsi:type="dcterms:W3CDTF">2014-07-03T07:26:55Z</dcterms:created>
  <dcterms:modified xsi:type="dcterms:W3CDTF">2015-06-29T13:49:12Z</dcterms:modified>
</cp:coreProperties>
</file>