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Basalt1" sheetId="1" r:id="rId1"/>
    <sheet name="Asphalt1" sheetId="2" r:id="rId2"/>
    <sheet name="Bridport1" sheetId="3" r:id="rId3"/>
    <sheet name="Basalt2" sheetId="4" r:id="rId4"/>
  </sheets>
  <definedNames>
    <definedName name="_xlnm.Print_Area" localSheetId="1">'Asphalt1'!$A$1:$H$55</definedName>
    <definedName name="_xlnm.Print_Area" localSheetId="0">'Basalt1'!$A$1:$H$57</definedName>
    <definedName name="_xlnm.Print_Area" localSheetId="3">'Basalt2'!$A$1:$H$64</definedName>
    <definedName name="_xlnm.Print_Area" localSheetId="2">'Bridport1'!$A$1:$H$61</definedName>
  </definedNames>
  <calcPr fullCalcOnLoad="1"/>
</workbook>
</file>

<file path=xl/sharedStrings.xml><?xml version="1.0" encoding="utf-8"?>
<sst xmlns="http://schemas.openxmlformats.org/spreadsheetml/2006/main" count="103" uniqueCount="33">
  <si>
    <t>MIRA PFT CHIRP TESTS</t>
  </si>
  <si>
    <t>Basalt Tiles (Lane 2 of Wet Grip Test Facility)</t>
  </si>
  <si>
    <t>Test surface:</t>
  </si>
  <si>
    <t>Test Line:</t>
  </si>
  <si>
    <t>Note:</t>
  </si>
  <si>
    <t>Start of test section is at 200m (0.2km)</t>
  </si>
  <si>
    <t>Test wheel in centre of lane</t>
  </si>
  <si>
    <t>Distance</t>
  </si>
  <si>
    <t>(km)</t>
  </si>
  <si>
    <t>Peak</t>
  </si>
  <si>
    <t>Average</t>
  </si>
  <si>
    <t>speed</t>
  </si>
  <si>
    <t>(km/h)</t>
  </si>
  <si>
    <t>Temp</t>
  </si>
  <si>
    <t>(deg C)</t>
  </si>
  <si>
    <t>Time</t>
  </si>
  <si>
    <t>Test</t>
  </si>
  <si>
    <t>file ref</t>
  </si>
  <si>
    <t>Asphalt/Delugrip (Lane 3 of Wet Grip Test Facility)</t>
  </si>
  <si>
    <t>Bridport (Lane 4 of Wet Grip Test Facility)</t>
  </si>
  <si>
    <t>Test wheel in a position equivalent to the left hand wheelpath of a car</t>
  </si>
  <si>
    <t>PBC</t>
  </si>
  <si>
    <t>All 4 Runs</t>
  </si>
  <si>
    <t>Run</t>
  </si>
  <si>
    <t>braking</t>
  </si>
  <si>
    <t>coeff</t>
  </si>
  <si>
    <t xml:space="preserve">braking </t>
  </si>
  <si>
    <t>BASALT-1</t>
  </si>
  <si>
    <t>ASPHALT-1</t>
  </si>
  <si>
    <t>BASALT-2</t>
  </si>
  <si>
    <t>Bridport</t>
  </si>
  <si>
    <t>BRIDPORT-1 (100m Bridport followed by 100m Sand Asphalt)</t>
  </si>
  <si>
    <t>Asphalt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</si>
</sst>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Basalt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Basalt1!$B$13:$B$55</c:f>
              <c:numCache>
                <c:ptCount val="43"/>
                <c:pt idx="0">
                  <c:v>0.206</c:v>
                </c:pt>
                <c:pt idx="1">
                  <c:v>0.224</c:v>
                </c:pt>
                <c:pt idx="2">
                  <c:v>0.242</c:v>
                </c:pt>
                <c:pt idx="3">
                  <c:v>0.259</c:v>
                </c:pt>
                <c:pt idx="4">
                  <c:v>0.276</c:v>
                </c:pt>
                <c:pt idx="5">
                  <c:v>0.293</c:v>
                </c:pt>
                <c:pt idx="6">
                  <c:v>0.311</c:v>
                </c:pt>
                <c:pt idx="7">
                  <c:v>0.328</c:v>
                </c:pt>
                <c:pt idx="8">
                  <c:v>0.345</c:v>
                </c:pt>
                <c:pt idx="9">
                  <c:v>0.362</c:v>
                </c:pt>
                <c:pt idx="10">
                  <c:v>0.38</c:v>
                </c:pt>
                <c:pt idx="11">
                  <c:v>0.397</c:v>
                </c:pt>
                <c:pt idx="13">
                  <c:v>0.244</c:v>
                </c:pt>
                <c:pt idx="14">
                  <c:v>0.266</c:v>
                </c:pt>
                <c:pt idx="15">
                  <c:v>0.287</c:v>
                </c:pt>
                <c:pt idx="16">
                  <c:v>0.308</c:v>
                </c:pt>
                <c:pt idx="17">
                  <c:v>0.329</c:v>
                </c:pt>
                <c:pt idx="18">
                  <c:v>0.35</c:v>
                </c:pt>
                <c:pt idx="19">
                  <c:v>0.371</c:v>
                </c:pt>
                <c:pt idx="20">
                  <c:v>0.392</c:v>
                </c:pt>
                <c:pt idx="22">
                  <c:v>0.212</c:v>
                </c:pt>
                <c:pt idx="23">
                  <c:v>0.235</c:v>
                </c:pt>
                <c:pt idx="24">
                  <c:v>0.257</c:v>
                </c:pt>
                <c:pt idx="25">
                  <c:v>0.278</c:v>
                </c:pt>
                <c:pt idx="26">
                  <c:v>0.299</c:v>
                </c:pt>
                <c:pt idx="27">
                  <c:v>0.32</c:v>
                </c:pt>
                <c:pt idx="28">
                  <c:v>0.341</c:v>
                </c:pt>
                <c:pt idx="29">
                  <c:v>0.363</c:v>
                </c:pt>
                <c:pt idx="30">
                  <c:v>0.385</c:v>
                </c:pt>
                <c:pt idx="31">
                  <c:v>0.407</c:v>
                </c:pt>
                <c:pt idx="33">
                  <c:v>0.215</c:v>
                </c:pt>
                <c:pt idx="34">
                  <c:v>0.238</c:v>
                </c:pt>
                <c:pt idx="35">
                  <c:v>0.26</c:v>
                </c:pt>
                <c:pt idx="36">
                  <c:v>0.281</c:v>
                </c:pt>
                <c:pt idx="37">
                  <c:v>0.301</c:v>
                </c:pt>
                <c:pt idx="38">
                  <c:v>0.321</c:v>
                </c:pt>
                <c:pt idx="39">
                  <c:v>0.343</c:v>
                </c:pt>
                <c:pt idx="40">
                  <c:v>0.364</c:v>
                </c:pt>
                <c:pt idx="41">
                  <c:v>0.386</c:v>
                </c:pt>
                <c:pt idx="42">
                  <c:v>0.407</c:v>
                </c:pt>
              </c:numCache>
            </c:numRef>
          </c:xVal>
          <c:yVal>
            <c:numRef>
              <c:f>Basalt1!$C$13:$C$55</c:f>
              <c:numCache>
                <c:ptCount val="43"/>
                <c:pt idx="0">
                  <c:v>0.48</c:v>
                </c:pt>
                <c:pt idx="1">
                  <c:v>0.41</c:v>
                </c:pt>
                <c:pt idx="2">
                  <c:v>0.36</c:v>
                </c:pt>
                <c:pt idx="3">
                  <c:v>0.27</c:v>
                </c:pt>
                <c:pt idx="4">
                  <c:v>0.34</c:v>
                </c:pt>
                <c:pt idx="5">
                  <c:v>0.35</c:v>
                </c:pt>
                <c:pt idx="6">
                  <c:v>0.37</c:v>
                </c:pt>
                <c:pt idx="7">
                  <c:v>0.32</c:v>
                </c:pt>
                <c:pt idx="8">
                  <c:v>0.35</c:v>
                </c:pt>
                <c:pt idx="9">
                  <c:v>0.36</c:v>
                </c:pt>
                <c:pt idx="10">
                  <c:v>0.34</c:v>
                </c:pt>
                <c:pt idx="11">
                  <c:v>0.4</c:v>
                </c:pt>
                <c:pt idx="13">
                  <c:v>0.17</c:v>
                </c:pt>
                <c:pt idx="14">
                  <c:v>0.18</c:v>
                </c:pt>
                <c:pt idx="15">
                  <c:v>0.18</c:v>
                </c:pt>
                <c:pt idx="16">
                  <c:v>0.25</c:v>
                </c:pt>
                <c:pt idx="17">
                  <c:v>0.22</c:v>
                </c:pt>
                <c:pt idx="18">
                  <c:v>0.21</c:v>
                </c:pt>
                <c:pt idx="19">
                  <c:v>0.23</c:v>
                </c:pt>
                <c:pt idx="20">
                  <c:v>0.27</c:v>
                </c:pt>
                <c:pt idx="22">
                  <c:v>0.25</c:v>
                </c:pt>
                <c:pt idx="23">
                  <c:v>0.2</c:v>
                </c:pt>
                <c:pt idx="24">
                  <c:v>0.18</c:v>
                </c:pt>
                <c:pt idx="25">
                  <c:v>0.19</c:v>
                </c:pt>
                <c:pt idx="26">
                  <c:v>0.21</c:v>
                </c:pt>
                <c:pt idx="27">
                  <c:v>0.19</c:v>
                </c:pt>
                <c:pt idx="28">
                  <c:v>0.2</c:v>
                </c:pt>
                <c:pt idx="29">
                  <c:v>0.17</c:v>
                </c:pt>
                <c:pt idx="30">
                  <c:v>0.27</c:v>
                </c:pt>
                <c:pt idx="31">
                  <c:v>0.62</c:v>
                </c:pt>
                <c:pt idx="33">
                  <c:v>0.19</c:v>
                </c:pt>
                <c:pt idx="34">
                  <c:v>0.14</c:v>
                </c:pt>
                <c:pt idx="35">
                  <c:v>0.12</c:v>
                </c:pt>
                <c:pt idx="36">
                  <c:v>0.07</c:v>
                </c:pt>
                <c:pt idx="37">
                  <c:v>0.1</c:v>
                </c:pt>
                <c:pt idx="38">
                  <c:v>0.11</c:v>
                </c:pt>
                <c:pt idx="39">
                  <c:v>0.18</c:v>
                </c:pt>
                <c:pt idx="40">
                  <c:v>0.12</c:v>
                </c:pt>
                <c:pt idx="41">
                  <c:v>0.14</c:v>
                </c:pt>
                <c:pt idx="42">
                  <c:v>0.46</c:v>
                </c:pt>
              </c:numCache>
            </c:numRef>
          </c:yVal>
          <c:smooth val="1"/>
        </c:ser>
        <c:axId val="15744938"/>
        <c:axId val="7486715"/>
      </c:scatterChart>
      <c:valAx>
        <c:axId val="15744938"/>
        <c:scaling>
          <c:orientation val="minMax"/>
          <c:max val="0.4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6715"/>
        <c:crosses val="autoZero"/>
        <c:crossBetween val="midCat"/>
        <c:dispUnits/>
        <c:majorUnit val="0.2"/>
        <c:minorUnit val="0.02"/>
      </c:valAx>
      <c:valAx>
        <c:axId val="748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PBC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4938"/>
        <c:crossesAt val="0.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Asphalt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Asphalt1!$B$13:$B$53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Asphalt1!$C$13:$C$53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71572"/>
        <c:axId val="2444149"/>
      </c:scatterChart>
      <c:valAx>
        <c:axId val="271572"/>
        <c:scaling>
          <c:orientation val="minMax"/>
          <c:max val="0.4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149"/>
        <c:crosses val="autoZero"/>
        <c:crossBetween val="midCat"/>
        <c:dispUnits/>
        <c:majorUnit val="0.1"/>
        <c:minorUnit val="0.02"/>
      </c:val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PBC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572"/>
        <c:crossesAt val="0.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Bridport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Bridport1!$B$13:$B$59</c:f>
              <c:numCache>
                <c:ptCount val="47"/>
                <c:pt idx="0">
                  <c:v>0.223</c:v>
                </c:pt>
                <c:pt idx="1">
                  <c:v>0.243</c:v>
                </c:pt>
                <c:pt idx="2">
                  <c:v>0.261</c:v>
                </c:pt>
                <c:pt idx="3">
                  <c:v>0.278</c:v>
                </c:pt>
                <c:pt idx="4">
                  <c:v>0.294</c:v>
                </c:pt>
                <c:pt idx="5">
                  <c:v>0.311</c:v>
                </c:pt>
                <c:pt idx="6">
                  <c:v>0.329</c:v>
                </c:pt>
                <c:pt idx="7">
                  <c:v>0.348</c:v>
                </c:pt>
                <c:pt idx="8">
                  <c:v>0.367</c:v>
                </c:pt>
                <c:pt idx="9">
                  <c:v>0.385</c:v>
                </c:pt>
                <c:pt idx="10">
                  <c:v>0.404</c:v>
                </c:pt>
                <c:pt idx="11">
                  <c:v>0.423</c:v>
                </c:pt>
                <c:pt idx="12">
                  <c:v>0.443</c:v>
                </c:pt>
                <c:pt idx="14">
                  <c:v>0.222</c:v>
                </c:pt>
                <c:pt idx="15">
                  <c:v>0.244</c:v>
                </c:pt>
                <c:pt idx="16">
                  <c:v>0.264</c:v>
                </c:pt>
                <c:pt idx="17">
                  <c:v>0.284</c:v>
                </c:pt>
                <c:pt idx="18">
                  <c:v>0.304</c:v>
                </c:pt>
                <c:pt idx="19">
                  <c:v>0.323</c:v>
                </c:pt>
                <c:pt idx="20">
                  <c:v>0.345</c:v>
                </c:pt>
                <c:pt idx="21">
                  <c:v>0.366</c:v>
                </c:pt>
                <c:pt idx="22">
                  <c:v>0.388</c:v>
                </c:pt>
                <c:pt idx="23">
                  <c:v>0.409</c:v>
                </c:pt>
                <c:pt idx="24">
                  <c:v>0.431</c:v>
                </c:pt>
                <c:pt idx="26">
                  <c:v>0.217</c:v>
                </c:pt>
                <c:pt idx="27">
                  <c:v>0.24</c:v>
                </c:pt>
                <c:pt idx="28">
                  <c:v>0.261</c:v>
                </c:pt>
                <c:pt idx="29">
                  <c:v>0.281</c:v>
                </c:pt>
                <c:pt idx="30">
                  <c:v>0.301</c:v>
                </c:pt>
                <c:pt idx="31">
                  <c:v>0.321</c:v>
                </c:pt>
                <c:pt idx="32">
                  <c:v>0.343</c:v>
                </c:pt>
                <c:pt idx="33">
                  <c:v>0.365</c:v>
                </c:pt>
                <c:pt idx="34">
                  <c:v>0.388</c:v>
                </c:pt>
                <c:pt idx="35">
                  <c:v>0.411</c:v>
                </c:pt>
                <c:pt idx="37">
                  <c:v>0.22</c:v>
                </c:pt>
                <c:pt idx="38">
                  <c:v>0.242</c:v>
                </c:pt>
                <c:pt idx="39">
                  <c:v>0.263</c:v>
                </c:pt>
                <c:pt idx="40">
                  <c:v>0.283</c:v>
                </c:pt>
                <c:pt idx="41">
                  <c:v>0.302</c:v>
                </c:pt>
                <c:pt idx="42">
                  <c:v>0.322</c:v>
                </c:pt>
                <c:pt idx="43">
                  <c:v>0.343</c:v>
                </c:pt>
                <c:pt idx="44">
                  <c:v>0.364</c:v>
                </c:pt>
                <c:pt idx="45">
                  <c:v>0.385</c:v>
                </c:pt>
                <c:pt idx="46">
                  <c:v>0.407</c:v>
                </c:pt>
              </c:numCache>
            </c:numRef>
          </c:xVal>
          <c:yVal>
            <c:numRef>
              <c:f>Bridport1!$C$13:$C$59</c:f>
              <c:numCache>
                <c:ptCount val="47"/>
                <c:pt idx="0">
                  <c:v>0.24</c:v>
                </c:pt>
                <c:pt idx="1">
                  <c:v>0.27</c:v>
                </c:pt>
                <c:pt idx="2">
                  <c:v>0.2</c:v>
                </c:pt>
                <c:pt idx="3">
                  <c:v>0.21</c:v>
                </c:pt>
                <c:pt idx="4">
                  <c:v>0.27</c:v>
                </c:pt>
                <c:pt idx="5">
                  <c:v>0.63</c:v>
                </c:pt>
                <c:pt idx="6">
                  <c:v>0.61</c:v>
                </c:pt>
                <c:pt idx="7">
                  <c:v>0.65</c:v>
                </c:pt>
                <c:pt idx="8">
                  <c:v>0.63</c:v>
                </c:pt>
                <c:pt idx="9">
                  <c:v>0.69</c:v>
                </c:pt>
                <c:pt idx="10">
                  <c:v>0.75</c:v>
                </c:pt>
                <c:pt idx="11">
                  <c:v>0.8</c:v>
                </c:pt>
                <c:pt idx="12">
                  <c:v>0.84</c:v>
                </c:pt>
                <c:pt idx="14">
                  <c:v>0.28</c:v>
                </c:pt>
                <c:pt idx="15">
                  <c:v>0.36</c:v>
                </c:pt>
                <c:pt idx="16">
                  <c:v>0.35</c:v>
                </c:pt>
                <c:pt idx="17">
                  <c:v>0.29</c:v>
                </c:pt>
                <c:pt idx="18">
                  <c:v>0.36</c:v>
                </c:pt>
                <c:pt idx="19">
                  <c:v>0.73</c:v>
                </c:pt>
                <c:pt idx="20">
                  <c:v>0.74</c:v>
                </c:pt>
                <c:pt idx="21">
                  <c:v>0.74</c:v>
                </c:pt>
                <c:pt idx="22">
                  <c:v>0.77</c:v>
                </c:pt>
                <c:pt idx="23">
                  <c:v>0.95</c:v>
                </c:pt>
                <c:pt idx="24">
                  <c:v>0.85</c:v>
                </c:pt>
                <c:pt idx="26">
                  <c:v>0.38</c:v>
                </c:pt>
                <c:pt idx="27">
                  <c:v>0.38</c:v>
                </c:pt>
                <c:pt idx="28">
                  <c:v>0.32</c:v>
                </c:pt>
                <c:pt idx="29">
                  <c:v>0.27</c:v>
                </c:pt>
                <c:pt idx="30">
                  <c:v>0.39</c:v>
                </c:pt>
                <c:pt idx="31">
                  <c:v>0.74</c:v>
                </c:pt>
                <c:pt idx="32">
                  <c:v>0.57</c:v>
                </c:pt>
                <c:pt idx="33">
                  <c:v>0.7</c:v>
                </c:pt>
                <c:pt idx="34">
                  <c:v>0.68</c:v>
                </c:pt>
                <c:pt idx="35">
                  <c:v>0.77</c:v>
                </c:pt>
                <c:pt idx="37">
                  <c:v>0.27</c:v>
                </c:pt>
                <c:pt idx="38">
                  <c:v>0.22</c:v>
                </c:pt>
                <c:pt idx="39">
                  <c:v>0.23</c:v>
                </c:pt>
                <c:pt idx="40">
                  <c:v>0.19</c:v>
                </c:pt>
                <c:pt idx="41">
                  <c:v>0.29</c:v>
                </c:pt>
                <c:pt idx="42">
                  <c:v>0.65</c:v>
                </c:pt>
                <c:pt idx="43">
                  <c:v>0.57</c:v>
                </c:pt>
                <c:pt idx="44">
                  <c:v>0.65</c:v>
                </c:pt>
                <c:pt idx="45">
                  <c:v>0.64</c:v>
                </c:pt>
                <c:pt idx="46">
                  <c:v>0.56</c:v>
                </c:pt>
              </c:numCache>
            </c:numRef>
          </c:yVal>
          <c:smooth val="1"/>
        </c:ser>
        <c:axId val="21997342"/>
        <c:axId val="63758351"/>
      </c:scatterChart>
      <c:valAx>
        <c:axId val="21997342"/>
        <c:scaling>
          <c:orientation val="minMax"/>
          <c:max val="0.4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58351"/>
        <c:crosses val="autoZero"/>
        <c:crossBetween val="midCat"/>
        <c:dispUnits/>
        <c:majorUnit val="0.1"/>
      </c:val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PBC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97342"/>
        <c:crossesAt val="0.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Basalt 2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375"/>
          <c:w val="0.92075"/>
          <c:h val="0.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Basalt2!$B$13:$B$62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Basalt2!$C$13:$C$62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36954248"/>
        <c:axId val="64152777"/>
      </c:scatterChart>
      <c:valAx>
        <c:axId val="36954248"/>
        <c:scaling>
          <c:orientation val="minMax"/>
          <c:max val="0.4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crossBetween val="midCat"/>
        <c:dispUnits/>
        <c:majorUnit val="0.2"/>
        <c:minorUnit val="0.02"/>
      </c:val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PBC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At val="0.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9525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000625" y="1343025"/>
        <a:ext cx="6086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19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162550" y="1333500"/>
        <a:ext cx="6096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19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181600" y="1333500"/>
        <a:ext cx="6086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848225" y="1333500"/>
        <a:ext cx="6086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H58" sqref="H58"/>
    </sheetView>
  </sheetViews>
  <sheetFormatPr defaultColWidth="9.140625" defaultRowHeight="12.75"/>
  <cols>
    <col min="1" max="1" width="4.421875" style="0" customWidth="1"/>
    <col min="2" max="2" width="10.140625" style="0" bestFit="1" customWidth="1"/>
    <col min="3" max="3" width="9.421875" style="0" customWidth="1"/>
    <col min="4" max="5" width="8.421875" style="0" customWidth="1"/>
    <col min="6" max="6" width="7.28125" style="0" customWidth="1"/>
    <col min="8" max="8" width="8.421875" style="0" customWidth="1"/>
  </cols>
  <sheetData>
    <row r="1" ht="15.75">
      <c r="A1" s="3" t="s">
        <v>0</v>
      </c>
    </row>
    <row r="2" ht="12.75">
      <c r="A2" s="2" t="s">
        <v>27</v>
      </c>
    </row>
    <row r="3" spans="1:3" ht="12.75">
      <c r="A3" s="2" t="s">
        <v>2</v>
      </c>
      <c r="C3" t="s">
        <v>1</v>
      </c>
    </row>
    <row r="4" spans="1:3" ht="12.75">
      <c r="A4" s="2" t="s">
        <v>3</v>
      </c>
      <c r="C4" t="s">
        <v>6</v>
      </c>
    </row>
    <row r="5" ht="12.75">
      <c r="A5" s="2"/>
    </row>
    <row r="6" spans="1:2" ht="12.75">
      <c r="A6" s="2" t="s">
        <v>4</v>
      </c>
      <c r="B6" t="s">
        <v>5</v>
      </c>
    </row>
    <row r="9" spans="1:8" ht="12.75">
      <c r="A9" s="4" t="s">
        <v>23</v>
      </c>
      <c r="B9" s="5" t="s">
        <v>7</v>
      </c>
      <c r="C9" s="5" t="s">
        <v>9</v>
      </c>
      <c r="D9" s="5" t="s">
        <v>10</v>
      </c>
      <c r="E9" s="5" t="s">
        <v>13</v>
      </c>
      <c r="F9" s="5" t="s">
        <v>15</v>
      </c>
      <c r="G9" s="5" t="s">
        <v>16</v>
      </c>
      <c r="H9" s="5" t="s">
        <v>10</v>
      </c>
    </row>
    <row r="10" spans="1:8" ht="12.75">
      <c r="A10" s="4"/>
      <c r="B10" s="5"/>
      <c r="C10" s="5" t="s">
        <v>24</v>
      </c>
      <c r="D10" s="5" t="s">
        <v>11</v>
      </c>
      <c r="E10" s="5"/>
      <c r="F10" s="5"/>
      <c r="G10" s="5" t="s">
        <v>17</v>
      </c>
      <c r="H10" s="5" t="s">
        <v>21</v>
      </c>
    </row>
    <row r="11" spans="1:7" ht="12.75">
      <c r="A11" s="4"/>
      <c r="B11" s="5" t="s">
        <v>8</v>
      </c>
      <c r="C11" s="5" t="s">
        <v>25</v>
      </c>
      <c r="D11" s="5" t="s">
        <v>12</v>
      </c>
      <c r="E11" s="5" t="s">
        <v>14</v>
      </c>
      <c r="F11" s="5"/>
      <c r="G11" s="5"/>
    </row>
    <row r="13" spans="1:7" ht="12.75">
      <c r="A13">
        <v>1</v>
      </c>
      <c r="B13" s="8">
        <v>0.206</v>
      </c>
      <c r="C13" s="10">
        <v>0.48</v>
      </c>
      <c r="D13" s="7">
        <v>61.4</v>
      </c>
      <c r="E13" s="5">
        <v>18</v>
      </c>
      <c r="F13" s="6">
        <v>0.6798611111111111</v>
      </c>
      <c r="G13" s="5">
        <v>24102</v>
      </c>
    </row>
    <row r="14" spans="2:7" ht="12.75">
      <c r="B14" s="8">
        <v>0.224</v>
      </c>
      <c r="C14" s="10">
        <v>0.41</v>
      </c>
      <c r="D14" s="7">
        <v>63.2</v>
      </c>
      <c r="E14" s="5">
        <v>18</v>
      </c>
      <c r="F14" s="6">
        <v>0.6798611111111111</v>
      </c>
      <c r="G14" s="5">
        <v>24103</v>
      </c>
    </row>
    <row r="15" spans="2:7" ht="12.75">
      <c r="B15" s="8">
        <v>0.242</v>
      </c>
      <c r="C15" s="10">
        <v>0.36</v>
      </c>
      <c r="D15" s="7">
        <v>63.4</v>
      </c>
      <c r="E15" s="5">
        <v>19</v>
      </c>
      <c r="F15" s="6">
        <v>0.6798611111111111</v>
      </c>
      <c r="G15" s="5">
        <v>24104</v>
      </c>
    </row>
    <row r="16" spans="2:7" ht="12.75">
      <c r="B16" s="8">
        <v>0.259</v>
      </c>
      <c r="C16" s="10">
        <v>0.27</v>
      </c>
      <c r="D16" s="7">
        <v>62.9</v>
      </c>
      <c r="E16" s="5">
        <v>19</v>
      </c>
      <c r="F16" s="6">
        <v>0.6798611111111111</v>
      </c>
      <c r="G16" s="5">
        <v>24105</v>
      </c>
    </row>
    <row r="17" spans="2:7" ht="12.75">
      <c r="B17" s="8">
        <v>0.276</v>
      </c>
      <c r="C17" s="10">
        <v>0.34</v>
      </c>
      <c r="D17" s="7">
        <v>62.5</v>
      </c>
      <c r="E17" s="5">
        <v>18</v>
      </c>
      <c r="F17" s="6">
        <v>0.6798611111111111</v>
      </c>
      <c r="G17" s="5">
        <v>24106</v>
      </c>
    </row>
    <row r="18" spans="2:7" ht="12.75">
      <c r="B18" s="8">
        <v>0.293</v>
      </c>
      <c r="C18" s="10">
        <v>0.35</v>
      </c>
      <c r="D18" s="7">
        <v>62.5</v>
      </c>
      <c r="E18" s="5">
        <v>18</v>
      </c>
      <c r="F18" s="6">
        <v>0.6798611111111111</v>
      </c>
      <c r="G18" s="5">
        <v>24107</v>
      </c>
    </row>
    <row r="19" spans="2:7" ht="12.75">
      <c r="B19" s="8">
        <v>0.311</v>
      </c>
      <c r="C19" s="10">
        <v>0.37</v>
      </c>
      <c r="D19" s="7">
        <v>62.7</v>
      </c>
      <c r="E19" s="5">
        <v>18</v>
      </c>
      <c r="F19" s="6">
        <v>0.6798611111111111</v>
      </c>
      <c r="G19" s="5">
        <v>24108</v>
      </c>
    </row>
    <row r="20" spans="2:7" ht="12.75">
      <c r="B20" s="8">
        <v>0.328</v>
      </c>
      <c r="C20" s="10">
        <v>0.32</v>
      </c>
      <c r="D20" s="7">
        <v>62.8</v>
      </c>
      <c r="E20" s="5">
        <v>19</v>
      </c>
      <c r="F20" s="6">
        <v>0.6798611111111111</v>
      </c>
      <c r="G20" s="5">
        <v>24109</v>
      </c>
    </row>
    <row r="21" spans="2:7" ht="12.75">
      <c r="B21" s="8">
        <v>0.345</v>
      </c>
      <c r="C21" s="10">
        <v>0.35</v>
      </c>
      <c r="D21" s="7">
        <v>63</v>
      </c>
      <c r="E21" s="5">
        <v>18</v>
      </c>
      <c r="F21" s="6">
        <v>0.6798611111111111</v>
      </c>
      <c r="G21" s="5">
        <v>24110</v>
      </c>
    </row>
    <row r="22" spans="2:7" ht="12.75">
      <c r="B22" s="8">
        <v>0.362</v>
      </c>
      <c r="C22" s="10">
        <v>0.36</v>
      </c>
      <c r="D22" s="7">
        <v>63.3</v>
      </c>
      <c r="E22" s="5">
        <v>18</v>
      </c>
      <c r="F22" s="6">
        <v>0.6798611111111111</v>
      </c>
      <c r="G22" s="5">
        <v>24111</v>
      </c>
    </row>
    <row r="23" spans="2:7" ht="12.75">
      <c r="B23" s="8">
        <v>0.38</v>
      </c>
      <c r="C23" s="10">
        <v>0.34</v>
      </c>
      <c r="D23" s="7">
        <v>63.5</v>
      </c>
      <c r="E23" s="5">
        <v>18</v>
      </c>
      <c r="F23" s="6">
        <v>0.6798611111111111</v>
      </c>
      <c r="G23" s="5">
        <v>24112</v>
      </c>
    </row>
    <row r="24" spans="2:8" ht="12.75">
      <c r="B24" s="8">
        <v>0.397</v>
      </c>
      <c r="C24" s="10">
        <v>0.4</v>
      </c>
      <c r="D24" s="7">
        <v>63.4</v>
      </c>
      <c r="E24" s="5">
        <v>18</v>
      </c>
      <c r="F24" s="6">
        <v>0.6798611111111111</v>
      </c>
      <c r="G24" s="5">
        <v>24113</v>
      </c>
      <c r="H24" s="12">
        <f>AVERAGE(C13:C24)</f>
        <v>0.3625</v>
      </c>
    </row>
    <row r="25" spans="2:6" ht="12.75">
      <c r="B25" s="9"/>
      <c r="C25" s="11"/>
      <c r="F25" s="1"/>
    </row>
    <row r="26" spans="1:7" ht="12.75">
      <c r="A26">
        <v>2</v>
      </c>
      <c r="B26" s="8">
        <v>0.244</v>
      </c>
      <c r="C26" s="10">
        <v>0.17</v>
      </c>
      <c r="D26" s="7">
        <v>64.3</v>
      </c>
      <c r="E26" s="5">
        <v>19</v>
      </c>
      <c r="F26" s="6">
        <v>0.68125</v>
      </c>
      <c r="G26" s="5">
        <v>24132</v>
      </c>
    </row>
    <row r="27" spans="2:7" ht="12.75">
      <c r="B27" s="8">
        <v>0.266</v>
      </c>
      <c r="C27" s="10">
        <v>0.18</v>
      </c>
      <c r="D27" s="7">
        <v>63.7</v>
      </c>
      <c r="E27" s="5">
        <v>19</v>
      </c>
      <c r="F27" s="6">
        <v>0.68125</v>
      </c>
      <c r="G27" s="5">
        <v>24133</v>
      </c>
    </row>
    <row r="28" spans="2:7" ht="12.75">
      <c r="B28" s="8">
        <v>0.287</v>
      </c>
      <c r="C28" s="10">
        <v>0.18</v>
      </c>
      <c r="D28" s="7">
        <v>63.6</v>
      </c>
      <c r="E28" s="5">
        <v>19</v>
      </c>
      <c r="F28" s="6">
        <v>0.68125</v>
      </c>
      <c r="G28" s="5">
        <v>24134</v>
      </c>
    </row>
    <row r="29" spans="2:7" ht="12.75">
      <c r="B29" s="8">
        <v>0.308</v>
      </c>
      <c r="C29" s="10">
        <v>0.25</v>
      </c>
      <c r="D29" s="7">
        <v>63.7</v>
      </c>
      <c r="E29" s="5">
        <v>19</v>
      </c>
      <c r="F29" s="6">
        <v>0.68125</v>
      </c>
      <c r="G29" s="5">
        <v>24135</v>
      </c>
    </row>
    <row r="30" spans="2:7" ht="12.75">
      <c r="B30" s="8">
        <v>0.329</v>
      </c>
      <c r="C30" s="10">
        <v>0.22</v>
      </c>
      <c r="D30" s="7">
        <v>64</v>
      </c>
      <c r="E30" s="5">
        <v>19</v>
      </c>
      <c r="F30" s="6">
        <v>0.68125</v>
      </c>
      <c r="G30" s="5">
        <v>24136</v>
      </c>
    </row>
    <row r="31" spans="2:7" ht="12.75">
      <c r="B31" s="8">
        <v>0.35</v>
      </c>
      <c r="C31" s="10">
        <v>0.21</v>
      </c>
      <c r="D31" s="7">
        <v>64.1</v>
      </c>
      <c r="E31" s="5">
        <v>19</v>
      </c>
      <c r="F31" s="6">
        <v>0.68125</v>
      </c>
      <c r="G31" s="5">
        <v>24137</v>
      </c>
    </row>
    <row r="32" spans="2:7" ht="12.75">
      <c r="B32" s="8">
        <v>0.371</v>
      </c>
      <c r="C32" s="10">
        <v>0.23</v>
      </c>
      <c r="D32" s="7">
        <v>64.2</v>
      </c>
      <c r="E32" s="5">
        <v>19</v>
      </c>
      <c r="F32" s="6">
        <v>0.68125</v>
      </c>
      <c r="G32" s="5">
        <v>24138</v>
      </c>
    </row>
    <row r="33" spans="2:8" ht="12.75">
      <c r="B33" s="8">
        <v>0.392</v>
      </c>
      <c r="C33" s="10">
        <v>0.27</v>
      </c>
      <c r="D33" s="7">
        <v>64.1</v>
      </c>
      <c r="E33" s="5">
        <v>19</v>
      </c>
      <c r="F33" s="6">
        <v>0.68125</v>
      </c>
      <c r="G33" s="5">
        <v>24139</v>
      </c>
      <c r="H33" s="12">
        <f>AVERAGE(C26:C33)</f>
        <v>0.21375</v>
      </c>
    </row>
    <row r="34" spans="2:7" ht="12.75">
      <c r="B34" s="8"/>
      <c r="C34" s="10"/>
      <c r="D34" s="7"/>
      <c r="E34" s="5"/>
      <c r="F34" s="6"/>
      <c r="G34" s="5"/>
    </row>
    <row r="35" spans="1:7" ht="12.75">
      <c r="A35">
        <v>3</v>
      </c>
      <c r="B35" s="8">
        <v>0.212</v>
      </c>
      <c r="C35" s="10">
        <v>0.25</v>
      </c>
      <c r="D35" s="7">
        <v>64.7</v>
      </c>
      <c r="E35" s="5">
        <v>19</v>
      </c>
      <c r="F35" s="6">
        <v>0.6826388888888889</v>
      </c>
      <c r="G35" s="5">
        <v>24143</v>
      </c>
    </row>
    <row r="36" spans="2:7" ht="12.75">
      <c r="B36" s="8">
        <v>0.235</v>
      </c>
      <c r="C36" s="10">
        <v>0.2</v>
      </c>
      <c r="D36" s="7">
        <v>64.8</v>
      </c>
      <c r="E36" s="5">
        <v>19</v>
      </c>
      <c r="F36" s="6">
        <v>0.6826388888888889</v>
      </c>
      <c r="G36" s="5">
        <v>24144</v>
      </c>
    </row>
    <row r="37" spans="2:7" ht="12.75">
      <c r="B37" s="8">
        <v>0.257</v>
      </c>
      <c r="C37" s="10">
        <v>0.18</v>
      </c>
      <c r="D37" s="7">
        <v>63.5</v>
      </c>
      <c r="E37" s="5">
        <v>19</v>
      </c>
      <c r="F37" s="6">
        <v>0.6826388888888889</v>
      </c>
      <c r="G37" s="5">
        <v>24145</v>
      </c>
    </row>
    <row r="38" spans="2:7" ht="12.75">
      <c r="B38" s="8">
        <v>0.278</v>
      </c>
      <c r="C38" s="10">
        <v>0.19</v>
      </c>
      <c r="D38" s="7">
        <v>63.3</v>
      </c>
      <c r="E38" s="5">
        <v>19</v>
      </c>
      <c r="F38" s="6">
        <v>0.6826388888888889</v>
      </c>
      <c r="G38" s="5">
        <v>24146</v>
      </c>
    </row>
    <row r="39" spans="2:7" ht="12.75">
      <c r="B39" s="8">
        <v>0.299</v>
      </c>
      <c r="C39" s="10">
        <v>0.21</v>
      </c>
      <c r="D39" s="7">
        <v>63.4</v>
      </c>
      <c r="E39" s="5">
        <v>19</v>
      </c>
      <c r="F39" s="6">
        <v>0.6826388888888889</v>
      </c>
      <c r="G39" s="5">
        <v>24147</v>
      </c>
    </row>
    <row r="40" spans="2:7" ht="12.75">
      <c r="B40" s="8">
        <v>0.32</v>
      </c>
      <c r="C40" s="10">
        <v>0.19</v>
      </c>
      <c r="D40" s="7">
        <v>63.4</v>
      </c>
      <c r="E40" s="5">
        <v>19</v>
      </c>
      <c r="F40" s="6">
        <v>0.6826388888888889</v>
      </c>
      <c r="G40" s="5">
        <v>24148</v>
      </c>
    </row>
    <row r="41" spans="2:7" ht="12.75">
      <c r="B41" s="8">
        <v>0.341</v>
      </c>
      <c r="C41" s="10">
        <v>0.2</v>
      </c>
      <c r="D41" s="7">
        <v>63.8</v>
      </c>
      <c r="E41" s="5">
        <v>19</v>
      </c>
      <c r="F41" s="6">
        <v>0.6826388888888889</v>
      </c>
      <c r="G41" s="5">
        <v>24149</v>
      </c>
    </row>
    <row r="42" spans="2:7" ht="12.75">
      <c r="B42" s="8">
        <v>0.363</v>
      </c>
      <c r="C42" s="10">
        <v>0.17</v>
      </c>
      <c r="D42" s="7">
        <v>64</v>
      </c>
      <c r="E42" s="5">
        <v>19</v>
      </c>
      <c r="F42" s="6">
        <v>0.6826388888888889</v>
      </c>
      <c r="G42" s="5">
        <v>24150</v>
      </c>
    </row>
    <row r="43" spans="2:8" ht="12.75">
      <c r="B43" s="8">
        <v>0.385</v>
      </c>
      <c r="C43" s="10">
        <v>0.27</v>
      </c>
      <c r="D43" s="7">
        <v>64.3</v>
      </c>
      <c r="E43" s="5">
        <v>19</v>
      </c>
      <c r="F43" s="6">
        <v>0.6826388888888889</v>
      </c>
      <c r="G43" s="5">
        <v>24151</v>
      </c>
      <c r="H43" s="12">
        <f>AVERAGE(C35:C43)</f>
        <v>0.20666666666666667</v>
      </c>
    </row>
    <row r="44" spans="2:8" ht="12.75">
      <c r="B44" s="8">
        <v>0.407</v>
      </c>
      <c r="C44" s="10">
        <v>0.62</v>
      </c>
      <c r="D44" s="7">
        <v>63.8</v>
      </c>
      <c r="E44" s="5">
        <v>19</v>
      </c>
      <c r="F44" s="6">
        <v>0.6826388888888889</v>
      </c>
      <c r="G44" s="5">
        <v>24152</v>
      </c>
      <c r="H44" s="13"/>
    </row>
    <row r="45" spans="2:7" ht="12.75">
      <c r="B45" s="8"/>
      <c r="C45" s="10"/>
      <c r="D45" s="7"/>
      <c r="E45" s="5"/>
      <c r="F45" s="6"/>
      <c r="G45" s="5"/>
    </row>
    <row r="46" spans="1:7" ht="12.75">
      <c r="A46">
        <v>4</v>
      </c>
      <c r="B46" s="8">
        <v>0.215</v>
      </c>
      <c r="C46" s="10">
        <v>0.19</v>
      </c>
      <c r="D46" s="7">
        <v>64.7</v>
      </c>
      <c r="E46" s="5">
        <v>19</v>
      </c>
      <c r="F46" s="6">
        <v>0.6840277777777778</v>
      </c>
      <c r="G46" s="5">
        <v>24153</v>
      </c>
    </row>
    <row r="47" spans="2:7" ht="12.75">
      <c r="B47" s="8">
        <v>0.238</v>
      </c>
      <c r="C47" s="10">
        <v>0.14</v>
      </c>
      <c r="D47" s="7">
        <v>63.6</v>
      </c>
      <c r="E47" s="5">
        <v>19</v>
      </c>
      <c r="F47" s="6">
        <v>0.6840277777777778</v>
      </c>
      <c r="G47" s="5">
        <v>24154</v>
      </c>
    </row>
    <row r="48" spans="2:7" ht="12.75">
      <c r="B48" s="8">
        <v>0.26</v>
      </c>
      <c r="C48" s="10">
        <v>0.12</v>
      </c>
      <c r="D48" s="7">
        <v>63.7</v>
      </c>
      <c r="E48" s="5">
        <v>19</v>
      </c>
      <c r="F48" s="6">
        <v>0.6840277777777778</v>
      </c>
      <c r="G48" s="5">
        <v>24155</v>
      </c>
    </row>
    <row r="49" spans="2:7" ht="12.75">
      <c r="B49" s="8">
        <v>0.281</v>
      </c>
      <c r="C49" s="10">
        <v>0.07</v>
      </c>
      <c r="D49" s="7">
        <v>63</v>
      </c>
      <c r="E49" s="5">
        <v>19</v>
      </c>
      <c r="F49" s="6">
        <v>0.6840277777777778</v>
      </c>
      <c r="G49" s="5">
        <v>24156</v>
      </c>
    </row>
    <row r="50" spans="2:7" ht="12.75">
      <c r="B50" s="8">
        <v>0.301</v>
      </c>
      <c r="C50" s="10">
        <v>0.1</v>
      </c>
      <c r="D50" s="7">
        <v>62.8</v>
      </c>
      <c r="E50" s="5">
        <v>19</v>
      </c>
      <c r="F50" s="6">
        <v>0.6840277777777778</v>
      </c>
      <c r="G50" s="5">
        <v>24157</v>
      </c>
    </row>
    <row r="51" spans="2:7" ht="12.75">
      <c r="B51" s="8">
        <v>0.321</v>
      </c>
      <c r="C51" s="10">
        <v>0.11</v>
      </c>
      <c r="D51" s="7">
        <v>63.7</v>
      </c>
      <c r="E51" s="5">
        <v>19</v>
      </c>
      <c r="F51" s="6">
        <v>0.6840277777777778</v>
      </c>
      <c r="G51" s="5">
        <v>24158</v>
      </c>
    </row>
    <row r="52" spans="2:7" ht="12.75">
      <c r="B52" s="8">
        <v>0.343</v>
      </c>
      <c r="C52" s="10">
        <v>0.18</v>
      </c>
      <c r="D52" s="7">
        <v>64.6</v>
      </c>
      <c r="E52" s="5">
        <v>19</v>
      </c>
      <c r="F52" s="6">
        <v>0.6840277777777778</v>
      </c>
      <c r="G52" s="5">
        <v>24159</v>
      </c>
    </row>
    <row r="53" spans="2:7" ht="12.75">
      <c r="B53" s="8">
        <v>0.364</v>
      </c>
      <c r="C53" s="10">
        <v>0.12</v>
      </c>
      <c r="D53" s="7">
        <v>65.1</v>
      </c>
      <c r="E53" s="5">
        <v>19</v>
      </c>
      <c r="F53" s="6">
        <v>0.6840277777777778</v>
      </c>
      <c r="G53" s="5">
        <v>24160</v>
      </c>
    </row>
    <row r="54" spans="2:8" ht="12.75">
      <c r="B54" s="8">
        <v>0.386</v>
      </c>
      <c r="C54" s="10">
        <v>0.14</v>
      </c>
      <c r="D54" s="7">
        <v>65.4</v>
      </c>
      <c r="E54" s="5">
        <v>19</v>
      </c>
      <c r="F54" s="6">
        <v>0.6840277777777778</v>
      </c>
      <c r="G54" s="5">
        <v>24161</v>
      </c>
      <c r="H54" s="12">
        <f>AVERAGE(C46:C54)</f>
        <v>0.13</v>
      </c>
    </row>
    <row r="55" spans="2:8" ht="12.75">
      <c r="B55" s="8">
        <v>0.407</v>
      </c>
      <c r="C55" s="10">
        <v>0.46</v>
      </c>
      <c r="D55" s="7">
        <v>64.1</v>
      </c>
      <c r="E55" s="5">
        <v>19</v>
      </c>
      <c r="F55" s="6">
        <v>0.6847222222222222</v>
      </c>
      <c r="G55" s="5">
        <v>24162</v>
      </c>
      <c r="H55" s="13"/>
    </row>
    <row r="57" spans="7:8" ht="12.75">
      <c r="G57" s="4" t="s">
        <v>22</v>
      </c>
      <c r="H57" s="12">
        <f>AVERAGE(H24:H54)</f>
        <v>0.22822916666666665</v>
      </c>
    </row>
  </sheetData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3" max="3" width="9.7109375" style="0" customWidth="1"/>
    <col min="4" max="4" width="9.421875" style="0" customWidth="1"/>
    <col min="5" max="6" width="8.00390625" style="0" customWidth="1"/>
  </cols>
  <sheetData>
    <row r="1" ht="15.75">
      <c r="A1" s="3" t="s">
        <v>0</v>
      </c>
    </row>
    <row r="2" ht="12.75">
      <c r="A2" s="2" t="s">
        <v>28</v>
      </c>
    </row>
    <row r="3" spans="1:3" ht="12.75">
      <c r="A3" s="2" t="s">
        <v>2</v>
      </c>
      <c r="C3" t="s">
        <v>18</v>
      </c>
    </row>
    <row r="4" spans="1:3" ht="12.75">
      <c r="A4" s="2" t="s">
        <v>3</v>
      </c>
      <c r="C4" t="s">
        <v>6</v>
      </c>
    </row>
    <row r="5" ht="12.75">
      <c r="A5" s="2"/>
    </row>
    <row r="6" spans="1:2" ht="12.75">
      <c r="A6" s="2" t="s">
        <v>4</v>
      </c>
      <c r="B6" t="s">
        <v>5</v>
      </c>
    </row>
    <row r="9" spans="1:8" ht="12.75">
      <c r="A9" s="4" t="s">
        <v>23</v>
      </c>
      <c r="B9" s="5" t="s">
        <v>7</v>
      </c>
      <c r="C9" s="5" t="s">
        <v>9</v>
      </c>
      <c r="D9" s="5" t="s">
        <v>10</v>
      </c>
      <c r="E9" s="5" t="s">
        <v>13</v>
      </c>
      <c r="F9" s="5" t="s">
        <v>15</v>
      </c>
      <c r="G9" s="5" t="s">
        <v>16</v>
      </c>
      <c r="H9" s="5" t="s">
        <v>10</v>
      </c>
    </row>
    <row r="10" spans="1:8" ht="12.75">
      <c r="A10" s="4"/>
      <c r="B10" s="5"/>
      <c r="C10" s="5" t="s">
        <v>26</v>
      </c>
      <c r="D10" s="5" t="s">
        <v>11</v>
      </c>
      <c r="E10" s="5"/>
      <c r="F10" s="5"/>
      <c r="G10" s="5" t="s">
        <v>17</v>
      </c>
      <c r="H10" s="5" t="s">
        <v>21</v>
      </c>
    </row>
    <row r="11" spans="1:7" ht="12.75">
      <c r="A11" s="4"/>
      <c r="B11" s="5" t="s">
        <v>8</v>
      </c>
      <c r="C11" s="5" t="s">
        <v>25</v>
      </c>
      <c r="D11" s="5" t="s">
        <v>12</v>
      </c>
      <c r="E11" s="5" t="s">
        <v>14</v>
      </c>
      <c r="F11" s="5"/>
      <c r="G11" s="5"/>
    </row>
    <row r="13" spans="1:7" ht="12.75">
      <c r="A13">
        <v>1</v>
      </c>
      <c r="B13" s="8">
        <v>0.257</v>
      </c>
      <c r="C13" s="10">
        <v>0.71</v>
      </c>
      <c r="D13" s="7">
        <v>63.8</v>
      </c>
      <c r="E13" s="5">
        <v>19</v>
      </c>
      <c r="F13" s="6">
        <v>0.6902777777777778</v>
      </c>
      <c r="G13" s="5">
        <v>24165</v>
      </c>
    </row>
    <row r="14" spans="2:7" ht="12.75">
      <c r="B14" s="8">
        <v>0.277</v>
      </c>
      <c r="C14" s="10">
        <v>0.63</v>
      </c>
      <c r="D14" s="7">
        <v>63.7</v>
      </c>
      <c r="E14" s="5">
        <v>19</v>
      </c>
      <c r="F14" s="6">
        <v>0.6902777777777778</v>
      </c>
      <c r="G14" s="5">
        <v>24166</v>
      </c>
    </row>
    <row r="15" spans="2:7" ht="12.75">
      <c r="B15" s="8">
        <v>0.296</v>
      </c>
      <c r="C15" s="10">
        <v>0.62</v>
      </c>
      <c r="D15" s="7">
        <v>63</v>
      </c>
      <c r="E15" s="5">
        <v>19</v>
      </c>
      <c r="F15" s="6">
        <v>0.6902777777777778</v>
      </c>
      <c r="G15" s="5">
        <v>24167</v>
      </c>
    </row>
    <row r="16" spans="2:7" ht="12.75">
      <c r="B16" s="8">
        <v>0.316</v>
      </c>
      <c r="C16" s="10">
        <v>0.74</v>
      </c>
      <c r="D16" s="7">
        <v>62.7</v>
      </c>
      <c r="E16" s="5">
        <v>19</v>
      </c>
      <c r="F16" s="6">
        <v>0.6902777777777778</v>
      </c>
      <c r="G16" s="5">
        <v>24168</v>
      </c>
    </row>
    <row r="17" spans="2:7" ht="12.75">
      <c r="B17" s="8">
        <v>0.335</v>
      </c>
      <c r="C17" s="10">
        <v>0.72</v>
      </c>
      <c r="D17" s="7">
        <v>62.5</v>
      </c>
      <c r="E17" s="5">
        <v>19</v>
      </c>
      <c r="F17" s="6">
        <v>0.6902777777777778</v>
      </c>
      <c r="G17" s="5">
        <v>24169</v>
      </c>
    </row>
    <row r="18" spans="2:7" ht="12.75">
      <c r="B18" s="8">
        <v>0.354</v>
      </c>
      <c r="C18" s="10">
        <v>0.79</v>
      </c>
      <c r="D18" s="7">
        <v>63.4</v>
      </c>
      <c r="E18" s="5">
        <v>19</v>
      </c>
      <c r="F18" s="6">
        <v>0.6902777777777778</v>
      </c>
      <c r="G18" s="5">
        <v>24170</v>
      </c>
    </row>
    <row r="19" spans="2:7" ht="12.75">
      <c r="B19" s="8">
        <v>0.375</v>
      </c>
      <c r="C19" s="10">
        <v>0.76</v>
      </c>
      <c r="D19" s="7">
        <v>63.7</v>
      </c>
      <c r="E19" s="5">
        <v>19</v>
      </c>
      <c r="F19" s="6">
        <v>0.6902777777777778</v>
      </c>
      <c r="G19" s="5">
        <v>24171</v>
      </c>
    </row>
    <row r="20" spans="2:8" ht="12.75">
      <c r="B20" s="8">
        <v>0.395</v>
      </c>
      <c r="C20" s="10">
        <v>0.66</v>
      </c>
      <c r="D20" s="7">
        <v>63.1</v>
      </c>
      <c r="E20" s="5">
        <v>19</v>
      </c>
      <c r="F20" s="6">
        <v>0.6902777777777778</v>
      </c>
      <c r="G20" s="5">
        <v>24172</v>
      </c>
      <c r="H20" s="12">
        <f>AVERAGE(C13:C20)</f>
        <v>0.70375</v>
      </c>
    </row>
    <row r="21" spans="2:7" ht="12.75">
      <c r="B21" s="8"/>
      <c r="C21" s="10"/>
      <c r="D21" s="7"/>
      <c r="E21" s="5"/>
      <c r="F21" s="6"/>
      <c r="G21" s="5"/>
    </row>
    <row r="22" spans="1:7" ht="12.75">
      <c r="A22">
        <v>2</v>
      </c>
      <c r="B22" s="8">
        <v>0.216</v>
      </c>
      <c r="C22" s="10">
        <v>0.48</v>
      </c>
      <c r="D22" s="7">
        <v>65.3</v>
      </c>
      <c r="E22" s="5">
        <v>19</v>
      </c>
      <c r="F22" s="6">
        <v>0.6909722222222222</v>
      </c>
      <c r="G22" s="5">
        <v>24174</v>
      </c>
    </row>
    <row r="23" spans="2:7" ht="12.75">
      <c r="B23" s="8">
        <v>0.236</v>
      </c>
      <c r="C23" s="10">
        <v>0.6</v>
      </c>
      <c r="D23" s="7">
        <v>64.9</v>
      </c>
      <c r="E23" s="5">
        <v>19</v>
      </c>
      <c r="F23" s="6">
        <v>0.6909722222222222</v>
      </c>
      <c r="G23" s="5">
        <v>24175</v>
      </c>
    </row>
    <row r="24" spans="2:7" ht="12.75">
      <c r="B24" s="8">
        <v>0.259</v>
      </c>
      <c r="C24" s="10">
        <v>0.65</v>
      </c>
      <c r="D24" s="7">
        <v>64.5</v>
      </c>
      <c r="E24" s="5">
        <v>19</v>
      </c>
      <c r="F24" s="6">
        <v>0.6916666666666668</v>
      </c>
      <c r="G24" s="5">
        <v>24176</v>
      </c>
    </row>
    <row r="25" spans="2:7" ht="12.75">
      <c r="B25" s="8">
        <v>0.28</v>
      </c>
      <c r="C25" s="10">
        <v>0.54</v>
      </c>
      <c r="D25" s="7">
        <v>64.5</v>
      </c>
      <c r="E25" s="5">
        <v>19</v>
      </c>
      <c r="F25" s="6">
        <v>0.6916666666666668</v>
      </c>
      <c r="G25" s="5">
        <v>24177</v>
      </c>
    </row>
    <row r="26" spans="2:7" ht="12.75">
      <c r="B26" s="8">
        <v>0.301</v>
      </c>
      <c r="C26" s="10">
        <v>0.68</v>
      </c>
      <c r="D26" s="7">
        <v>64.5</v>
      </c>
      <c r="E26" s="5">
        <v>19</v>
      </c>
      <c r="F26" s="6">
        <v>0.6916666666666668</v>
      </c>
      <c r="G26" s="5">
        <v>24178</v>
      </c>
    </row>
    <row r="27" spans="2:7" ht="12.75">
      <c r="B27" s="8">
        <v>0.322</v>
      </c>
      <c r="C27" s="10">
        <v>0.77</v>
      </c>
      <c r="D27" s="7">
        <v>64.7</v>
      </c>
      <c r="E27" s="5">
        <v>19</v>
      </c>
      <c r="F27" s="6">
        <v>0.6916666666666668</v>
      </c>
      <c r="G27" s="5">
        <v>24179</v>
      </c>
    </row>
    <row r="28" spans="2:7" ht="12.75">
      <c r="B28" s="8">
        <v>0.344</v>
      </c>
      <c r="C28" s="10">
        <v>0.67</v>
      </c>
      <c r="D28" s="7">
        <v>64.7</v>
      </c>
      <c r="E28" s="5">
        <v>19</v>
      </c>
      <c r="F28" s="6">
        <v>0.6916666666666668</v>
      </c>
      <c r="G28" s="5">
        <v>24180</v>
      </c>
    </row>
    <row r="29" spans="2:7" ht="12.75">
      <c r="B29" s="8">
        <v>0.367</v>
      </c>
      <c r="C29" s="10">
        <v>0.77</v>
      </c>
      <c r="D29" s="7">
        <v>64.8</v>
      </c>
      <c r="E29" s="5">
        <v>19</v>
      </c>
      <c r="F29" s="6">
        <v>0.6916666666666668</v>
      </c>
      <c r="G29" s="5">
        <v>24181</v>
      </c>
    </row>
    <row r="30" spans="2:7" ht="12.75">
      <c r="B30" s="8">
        <v>0.39</v>
      </c>
      <c r="C30" s="10">
        <v>0.69</v>
      </c>
      <c r="D30" s="7">
        <v>64.8</v>
      </c>
      <c r="E30" s="5">
        <v>19</v>
      </c>
      <c r="F30" s="6">
        <v>0.6916666666666668</v>
      </c>
      <c r="G30" s="5">
        <v>24182</v>
      </c>
    </row>
    <row r="31" spans="2:7" ht="12.75">
      <c r="B31" s="8">
        <v>0.412</v>
      </c>
      <c r="C31" s="10">
        <v>0.69</v>
      </c>
      <c r="D31" s="7">
        <v>64.6</v>
      </c>
      <c r="E31" s="5">
        <v>19</v>
      </c>
      <c r="F31" s="6">
        <v>0.6916666666666668</v>
      </c>
      <c r="G31" s="5">
        <v>24183</v>
      </c>
    </row>
    <row r="32" spans="2:8" ht="12.75">
      <c r="B32" s="8">
        <v>0.435</v>
      </c>
      <c r="C32" s="10">
        <v>0.77</v>
      </c>
      <c r="D32" s="7">
        <v>64.5</v>
      </c>
      <c r="E32" s="5">
        <v>19</v>
      </c>
      <c r="F32" s="6">
        <v>0.6916666666666668</v>
      </c>
      <c r="G32" s="5">
        <v>24184</v>
      </c>
      <c r="H32" s="12">
        <f>AVERAGE(C22:C32)</f>
        <v>0.6645454545454544</v>
      </c>
    </row>
    <row r="33" spans="2:7" ht="12.75">
      <c r="B33" s="8"/>
      <c r="C33" s="10"/>
      <c r="D33" s="7"/>
      <c r="E33" s="5"/>
      <c r="F33" s="6"/>
      <c r="G33" s="5"/>
    </row>
    <row r="34" spans="1:7" ht="12.75">
      <c r="A34">
        <v>3</v>
      </c>
      <c r="B34" s="8">
        <v>0.216</v>
      </c>
      <c r="C34" s="10">
        <v>0.47</v>
      </c>
      <c r="D34" s="7">
        <v>64.1</v>
      </c>
      <c r="E34" s="5">
        <v>19</v>
      </c>
      <c r="F34" s="6">
        <v>0.6923611111111111</v>
      </c>
      <c r="G34" s="5">
        <v>24185</v>
      </c>
    </row>
    <row r="35" spans="2:7" ht="12.75">
      <c r="B35" s="8">
        <v>0.24</v>
      </c>
      <c r="C35" s="10">
        <v>0.57</v>
      </c>
      <c r="D35" s="7">
        <v>63.7</v>
      </c>
      <c r="E35" s="5">
        <v>19</v>
      </c>
      <c r="F35" s="6">
        <v>0.6923611111111111</v>
      </c>
      <c r="G35" s="5">
        <v>24186</v>
      </c>
    </row>
    <row r="36" spans="2:7" ht="12.75">
      <c r="B36" s="8">
        <v>0.265</v>
      </c>
      <c r="C36" s="10">
        <v>0.65</v>
      </c>
      <c r="D36" s="7">
        <v>63.7</v>
      </c>
      <c r="E36" s="5">
        <v>19</v>
      </c>
      <c r="F36" s="6">
        <v>0.6923611111111111</v>
      </c>
      <c r="G36" s="5">
        <v>24187</v>
      </c>
    </row>
    <row r="37" spans="2:7" ht="12.75">
      <c r="B37" s="8">
        <v>0.289</v>
      </c>
      <c r="C37" s="10">
        <v>0.47</v>
      </c>
      <c r="D37" s="7">
        <v>64.8</v>
      </c>
      <c r="E37" s="5">
        <v>19</v>
      </c>
      <c r="F37" s="6">
        <v>0.6923611111111111</v>
      </c>
      <c r="G37" s="5">
        <v>24188</v>
      </c>
    </row>
    <row r="38" spans="2:7" ht="12.75">
      <c r="B38" s="8">
        <v>0.313</v>
      </c>
      <c r="C38" s="10">
        <v>0.7</v>
      </c>
      <c r="D38" s="7">
        <v>64.2</v>
      </c>
      <c r="E38" s="5">
        <v>19</v>
      </c>
      <c r="F38" s="6">
        <v>0.6923611111111111</v>
      </c>
      <c r="G38" s="5">
        <v>24189</v>
      </c>
    </row>
    <row r="39" spans="2:7" ht="12.75">
      <c r="B39" s="8">
        <v>0.337</v>
      </c>
      <c r="C39" s="10">
        <v>0.74</v>
      </c>
      <c r="D39" s="7">
        <v>64</v>
      </c>
      <c r="E39" s="5">
        <v>19</v>
      </c>
      <c r="F39" s="6">
        <v>0.6923611111111111</v>
      </c>
      <c r="G39" s="5">
        <v>24190</v>
      </c>
    </row>
    <row r="40" spans="2:7" ht="12.75">
      <c r="B40" s="8">
        <v>0.361</v>
      </c>
      <c r="C40" s="10">
        <v>0.75</v>
      </c>
      <c r="D40" s="7">
        <v>64.4</v>
      </c>
      <c r="E40" s="5">
        <v>19</v>
      </c>
      <c r="F40" s="6">
        <v>0.6923611111111111</v>
      </c>
      <c r="G40" s="5">
        <v>24191</v>
      </c>
    </row>
    <row r="41" spans="2:7" ht="12.75">
      <c r="B41" s="8">
        <v>0.385</v>
      </c>
      <c r="C41" s="10">
        <v>0.65</v>
      </c>
      <c r="D41" s="7">
        <v>64.4</v>
      </c>
      <c r="E41" s="5">
        <v>19</v>
      </c>
      <c r="F41" s="6">
        <v>0.6923611111111111</v>
      </c>
      <c r="G41" s="5">
        <v>24192</v>
      </c>
    </row>
    <row r="42" spans="2:7" ht="12.75">
      <c r="B42" s="8">
        <v>0.41</v>
      </c>
      <c r="C42" s="10">
        <v>0.66</v>
      </c>
      <c r="D42" s="7">
        <v>64.3</v>
      </c>
      <c r="E42" s="5">
        <v>19</v>
      </c>
      <c r="F42" s="6">
        <v>0.6923611111111111</v>
      </c>
      <c r="G42" s="5">
        <v>24193</v>
      </c>
    </row>
    <row r="43" spans="2:8" ht="12.75">
      <c r="B43" s="8">
        <v>0.434</v>
      </c>
      <c r="C43" s="10">
        <v>0.76</v>
      </c>
      <c r="D43" s="7">
        <v>64.7</v>
      </c>
      <c r="E43" s="5">
        <v>19</v>
      </c>
      <c r="F43" s="6">
        <v>0.6923611111111111</v>
      </c>
      <c r="G43" s="5">
        <v>24194</v>
      </c>
      <c r="H43" s="12">
        <f>AVERAGE(C34:C43)</f>
        <v>0.6420000000000001</v>
      </c>
    </row>
    <row r="44" spans="2:7" ht="12.75">
      <c r="B44" s="8"/>
      <c r="C44" s="10"/>
      <c r="D44" s="7"/>
      <c r="E44" s="5"/>
      <c r="F44" s="6"/>
      <c r="G44" s="5"/>
    </row>
    <row r="45" spans="1:7" ht="12.75">
      <c r="A45">
        <v>4</v>
      </c>
      <c r="B45" s="8">
        <v>0.219</v>
      </c>
      <c r="C45" s="10">
        <v>0.43</v>
      </c>
      <c r="D45" s="7">
        <v>63.9</v>
      </c>
      <c r="E45" s="5">
        <v>20</v>
      </c>
      <c r="F45" s="6">
        <v>0.69375</v>
      </c>
      <c r="G45" s="5">
        <v>24195</v>
      </c>
    </row>
    <row r="46" spans="2:7" ht="12.75">
      <c r="B46" s="8">
        <v>0.243</v>
      </c>
      <c r="C46" s="10">
        <v>0.5</v>
      </c>
      <c r="D46" s="7">
        <v>63.3</v>
      </c>
      <c r="E46" s="5">
        <v>20</v>
      </c>
      <c r="F46" s="6">
        <v>0.69375</v>
      </c>
      <c r="G46" s="5">
        <v>24196</v>
      </c>
    </row>
    <row r="47" spans="2:7" ht="12.75">
      <c r="B47" s="8">
        <v>0.265</v>
      </c>
      <c r="C47" s="10">
        <v>0.58</v>
      </c>
      <c r="D47" s="7">
        <v>62.8</v>
      </c>
      <c r="E47" s="5">
        <v>20</v>
      </c>
      <c r="F47" s="6">
        <v>0.69375</v>
      </c>
      <c r="G47" s="5">
        <v>24197</v>
      </c>
    </row>
    <row r="48" spans="2:7" ht="12.75">
      <c r="B48" s="8">
        <v>0.288</v>
      </c>
      <c r="C48" s="10">
        <v>0.46</v>
      </c>
      <c r="D48" s="7">
        <v>63.3</v>
      </c>
      <c r="E48" s="5">
        <v>20</v>
      </c>
      <c r="F48" s="6">
        <v>0.69375</v>
      </c>
      <c r="G48" s="5">
        <v>24198</v>
      </c>
    </row>
    <row r="49" spans="2:7" ht="12.75">
      <c r="B49" s="8">
        <v>0.31</v>
      </c>
      <c r="C49" s="10">
        <v>0.66</v>
      </c>
      <c r="D49" s="7">
        <v>64.4</v>
      </c>
      <c r="E49" s="5">
        <v>19</v>
      </c>
      <c r="F49" s="6">
        <v>0.69375</v>
      </c>
      <c r="G49" s="5">
        <v>24199</v>
      </c>
    </row>
    <row r="50" spans="2:7" ht="12.75">
      <c r="B50" s="8">
        <v>0.334</v>
      </c>
      <c r="C50" s="10">
        <v>0.67</v>
      </c>
      <c r="D50" s="7">
        <v>64.1</v>
      </c>
      <c r="E50" s="5">
        <v>19</v>
      </c>
      <c r="F50" s="6">
        <v>0.69375</v>
      </c>
      <c r="G50" s="5">
        <v>24200</v>
      </c>
    </row>
    <row r="51" spans="2:7" ht="12.75">
      <c r="B51" s="8">
        <v>0.357</v>
      </c>
      <c r="C51" s="10">
        <v>0.66</v>
      </c>
      <c r="D51" s="7">
        <v>64.2</v>
      </c>
      <c r="E51" s="5">
        <v>19</v>
      </c>
      <c r="F51" s="6">
        <v>0.69375</v>
      </c>
      <c r="G51" s="5">
        <v>24201</v>
      </c>
    </row>
    <row r="52" spans="2:7" ht="12.75">
      <c r="B52" s="8">
        <v>0.379</v>
      </c>
      <c r="C52" s="10">
        <v>0.6</v>
      </c>
      <c r="D52" s="7">
        <v>64.5</v>
      </c>
      <c r="E52" s="5">
        <v>19</v>
      </c>
      <c r="F52" s="6">
        <v>0.69375</v>
      </c>
      <c r="G52" s="5">
        <v>24202</v>
      </c>
    </row>
    <row r="53" spans="2:8" ht="12.75">
      <c r="B53" s="8">
        <v>0.402</v>
      </c>
      <c r="C53" s="10">
        <v>0.7</v>
      </c>
      <c r="D53" s="7">
        <v>64.8</v>
      </c>
      <c r="E53" s="5">
        <v>19</v>
      </c>
      <c r="F53" s="6">
        <v>0.69375</v>
      </c>
      <c r="G53" s="5">
        <v>24203</v>
      </c>
      <c r="H53" s="12">
        <f>AVERAGE(C45:C53)</f>
        <v>0.5844444444444444</v>
      </c>
    </row>
    <row r="55" spans="7:8" ht="12.75">
      <c r="G55" s="4" t="s">
        <v>22</v>
      </c>
      <c r="H55" s="12">
        <f>AVERAGE(H20:H53)</f>
        <v>0.6486849747474748</v>
      </c>
    </row>
    <row r="56" ht="12.75">
      <c r="H56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G65" sqref="G65"/>
    </sheetView>
  </sheetViews>
  <sheetFormatPr defaultColWidth="9.140625" defaultRowHeight="12.75"/>
  <cols>
    <col min="1" max="1" width="5.57421875" style="0" customWidth="1"/>
    <col min="3" max="3" width="9.57421875" style="0" customWidth="1"/>
    <col min="4" max="4" width="10.140625" style="0" customWidth="1"/>
    <col min="5" max="6" width="7.8515625" style="0" customWidth="1"/>
  </cols>
  <sheetData>
    <row r="1" ht="15.75">
      <c r="A1" s="3" t="s">
        <v>0</v>
      </c>
    </row>
    <row r="2" ht="12.75">
      <c r="A2" s="2" t="s">
        <v>31</v>
      </c>
    </row>
    <row r="3" spans="1:3" ht="12.75">
      <c r="A3" s="2" t="s">
        <v>2</v>
      </c>
      <c r="C3" t="s">
        <v>19</v>
      </c>
    </row>
    <row r="4" spans="1:3" ht="12.75">
      <c r="A4" s="2" t="s">
        <v>3</v>
      </c>
      <c r="C4" t="s">
        <v>6</v>
      </c>
    </row>
    <row r="5" ht="12.75">
      <c r="A5" s="2"/>
    </row>
    <row r="6" spans="1:2" ht="12.75">
      <c r="A6" s="2" t="s">
        <v>4</v>
      </c>
      <c r="B6" t="s">
        <v>5</v>
      </c>
    </row>
    <row r="9" spans="1:8" ht="12.75">
      <c r="A9" s="4" t="s">
        <v>23</v>
      </c>
      <c r="B9" s="5" t="s">
        <v>7</v>
      </c>
      <c r="C9" s="5" t="s">
        <v>9</v>
      </c>
      <c r="D9" s="5" t="s">
        <v>10</v>
      </c>
      <c r="E9" s="5" t="s">
        <v>13</v>
      </c>
      <c r="F9" s="5" t="s">
        <v>15</v>
      </c>
      <c r="G9" s="5" t="s">
        <v>16</v>
      </c>
      <c r="H9" s="5" t="s">
        <v>10</v>
      </c>
    </row>
    <row r="10" spans="1:8" ht="12.75">
      <c r="A10" s="4"/>
      <c r="B10" s="5"/>
      <c r="C10" s="5" t="s">
        <v>24</v>
      </c>
      <c r="D10" s="5" t="s">
        <v>11</v>
      </c>
      <c r="E10" s="5"/>
      <c r="F10" s="5"/>
      <c r="G10" s="5" t="s">
        <v>17</v>
      </c>
      <c r="H10" s="5" t="s">
        <v>21</v>
      </c>
    </row>
    <row r="11" spans="1:7" ht="12.75">
      <c r="A11" s="4"/>
      <c r="B11" s="5" t="s">
        <v>8</v>
      </c>
      <c r="C11" s="5" t="s">
        <v>25</v>
      </c>
      <c r="D11" s="5" t="s">
        <v>12</v>
      </c>
      <c r="E11" s="5" t="s">
        <v>14</v>
      </c>
      <c r="F11" s="5"/>
      <c r="G11" s="5"/>
    </row>
    <row r="13" spans="1:7" ht="12.75">
      <c r="A13">
        <v>1</v>
      </c>
      <c r="B13" s="8">
        <v>0.223</v>
      </c>
      <c r="C13" s="10">
        <v>0.24</v>
      </c>
      <c r="D13" s="7">
        <v>64.5</v>
      </c>
      <c r="E13" s="5">
        <v>20</v>
      </c>
      <c r="F13" s="6">
        <v>0.6965277777777777</v>
      </c>
      <c r="G13" s="5">
        <v>24204</v>
      </c>
    </row>
    <row r="14" spans="2:7" ht="12.75">
      <c r="B14" s="8">
        <v>0.243</v>
      </c>
      <c r="C14" s="10">
        <v>0.27</v>
      </c>
      <c r="D14" s="7">
        <v>64</v>
      </c>
      <c r="E14" s="5">
        <v>20</v>
      </c>
      <c r="F14" s="6">
        <v>0.6965277777777777</v>
      </c>
      <c r="G14" s="5">
        <v>24205</v>
      </c>
    </row>
    <row r="15" spans="2:7" ht="12.75">
      <c r="B15" s="8">
        <v>0.261</v>
      </c>
      <c r="C15" s="10">
        <v>0.2</v>
      </c>
      <c r="D15" s="7">
        <v>63.8</v>
      </c>
      <c r="E15" s="5">
        <v>20</v>
      </c>
      <c r="F15" s="6">
        <v>0.6965277777777777</v>
      </c>
      <c r="G15" s="5">
        <v>24206</v>
      </c>
    </row>
    <row r="16" spans="2:7" ht="12.75">
      <c r="B16" s="8">
        <v>0.278</v>
      </c>
      <c r="C16" s="10">
        <v>0.21</v>
      </c>
      <c r="D16" s="7">
        <v>63.7</v>
      </c>
      <c r="E16" s="5">
        <v>19</v>
      </c>
      <c r="F16" s="6">
        <v>0.6965277777777777</v>
      </c>
      <c r="G16" s="5">
        <v>24207</v>
      </c>
    </row>
    <row r="17" spans="2:8" ht="12.75">
      <c r="B17" s="8">
        <v>0.294</v>
      </c>
      <c r="C17" s="10">
        <v>0.27</v>
      </c>
      <c r="D17" s="7">
        <v>63.6</v>
      </c>
      <c r="E17" s="5">
        <v>19</v>
      </c>
      <c r="F17" s="6">
        <v>0.6965277777777777</v>
      </c>
      <c r="G17" s="5">
        <v>24208</v>
      </c>
      <c r="H17" s="12">
        <f>AVERAGE(C13:C17)</f>
        <v>0.238</v>
      </c>
    </row>
    <row r="18" spans="2:7" ht="12.75">
      <c r="B18" s="8">
        <v>0.311</v>
      </c>
      <c r="C18" s="10">
        <v>0.63</v>
      </c>
      <c r="D18" s="7">
        <v>63.5</v>
      </c>
      <c r="E18" s="5">
        <v>19</v>
      </c>
      <c r="F18" s="6">
        <v>0.6965277777777777</v>
      </c>
      <c r="G18" s="5">
        <v>24209</v>
      </c>
    </row>
    <row r="19" spans="2:7" ht="12.75">
      <c r="B19" s="8">
        <v>0.329</v>
      </c>
      <c r="C19" s="10">
        <v>0.61</v>
      </c>
      <c r="D19" s="7">
        <v>63.1</v>
      </c>
      <c r="E19" s="5">
        <v>19</v>
      </c>
      <c r="F19" s="6">
        <v>0.6965277777777777</v>
      </c>
      <c r="G19" s="5">
        <v>24210</v>
      </c>
    </row>
    <row r="20" spans="2:7" ht="12.75">
      <c r="B20" s="8">
        <v>0.348</v>
      </c>
      <c r="C20" s="10">
        <v>0.65</v>
      </c>
      <c r="D20" s="7">
        <v>63</v>
      </c>
      <c r="E20" s="5">
        <v>19</v>
      </c>
      <c r="F20" s="6">
        <v>0.6965277777777777</v>
      </c>
      <c r="G20" s="5">
        <v>24211</v>
      </c>
    </row>
    <row r="21" spans="2:7" ht="12.75">
      <c r="B21" s="8">
        <v>0.367</v>
      </c>
      <c r="C21" s="10">
        <v>0.63</v>
      </c>
      <c r="D21" s="7">
        <v>63.4</v>
      </c>
      <c r="E21" s="5">
        <v>19</v>
      </c>
      <c r="F21" s="6">
        <v>0.6965277777777777</v>
      </c>
      <c r="G21" s="5">
        <v>24212</v>
      </c>
    </row>
    <row r="22" spans="2:7" ht="12.75">
      <c r="B22" s="8">
        <v>0.385</v>
      </c>
      <c r="C22" s="10">
        <v>0.69</v>
      </c>
      <c r="D22" s="7">
        <v>64.4</v>
      </c>
      <c r="E22" s="5">
        <v>19</v>
      </c>
      <c r="F22" s="6">
        <v>0.6965277777777777</v>
      </c>
      <c r="G22" s="5">
        <v>24213</v>
      </c>
    </row>
    <row r="23" spans="2:7" ht="12.75">
      <c r="B23" s="8">
        <v>0.404</v>
      </c>
      <c r="C23" s="10">
        <v>0.75</v>
      </c>
      <c r="D23" s="7">
        <v>64.9</v>
      </c>
      <c r="E23" s="5">
        <v>19</v>
      </c>
      <c r="F23" s="6">
        <v>0.6965277777777777</v>
      </c>
      <c r="G23" s="5">
        <v>24214</v>
      </c>
    </row>
    <row r="24" spans="2:7" ht="12.75">
      <c r="B24" s="8">
        <v>0.423</v>
      </c>
      <c r="C24" s="10">
        <v>0.8</v>
      </c>
      <c r="D24" s="7">
        <v>64.9</v>
      </c>
      <c r="E24" s="5">
        <v>19</v>
      </c>
      <c r="F24" s="6">
        <v>0.6965277777777777</v>
      </c>
      <c r="G24" s="5">
        <v>24215</v>
      </c>
    </row>
    <row r="25" spans="2:8" ht="12.75">
      <c r="B25" s="8">
        <v>0.443</v>
      </c>
      <c r="C25" s="10">
        <v>0.84</v>
      </c>
      <c r="D25" s="7">
        <v>64.9</v>
      </c>
      <c r="E25" s="5">
        <v>19</v>
      </c>
      <c r="F25" s="6">
        <v>0.6965277777777777</v>
      </c>
      <c r="G25" s="5">
        <v>24216</v>
      </c>
      <c r="H25" s="12">
        <f>AVERAGE(C18:C25)</f>
        <v>0.7</v>
      </c>
    </row>
    <row r="26" spans="2:7" ht="12.75">
      <c r="B26" s="8"/>
      <c r="C26" s="10"/>
      <c r="D26" s="7"/>
      <c r="E26" s="5"/>
      <c r="F26" s="6"/>
      <c r="G26" s="5"/>
    </row>
    <row r="27" spans="1:7" ht="12.75">
      <c r="A27">
        <v>2</v>
      </c>
      <c r="B27" s="8">
        <v>0.222</v>
      </c>
      <c r="C27" s="10">
        <v>0.28</v>
      </c>
      <c r="D27" s="7">
        <v>64.5</v>
      </c>
      <c r="E27" s="5">
        <v>20</v>
      </c>
      <c r="F27" s="6">
        <v>0.6979166666666666</v>
      </c>
      <c r="G27" s="5">
        <v>24217</v>
      </c>
    </row>
    <row r="28" spans="2:7" ht="12.75">
      <c r="B28" s="8">
        <v>0.244</v>
      </c>
      <c r="C28" s="10">
        <v>0.36</v>
      </c>
      <c r="D28" s="7">
        <v>64</v>
      </c>
      <c r="E28" s="5">
        <v>20</v>
      </c>
      <c r="F28" s="6">
        <v>0.6979166666666666</v>
      </c>
      <c r="G28" s="5">
        <v>24218</v>
      </c>
    </row>
    <row r="29" spans="2:7" ht="12.75">
      <c r="B29" s="8">
        <v>0.264</v>
      </c>
      <c r="C29" s="10">
        <v>0.35</v>
      </c>
      <c r="D29" s="7">
        <v>64.5</v>
      </c>
      <c r="E29" s="5">
        <v>20</v>
      </c>
      <c r="F29" s="6">
        <v>0.6979166666666666</v>
      </c>
      <c r="G29" s="5">
        <v>24219</v>
      </c>
    </row>
    <row r="30" spans="2:7" ht="12.75">
      <c r="B30" s="8">
        <v>0.284</v>
      </c>
      <c r="C30" s="10">
        <v>0.29</v>
      </c>
      <c r="D30" s="7">
        <v>64.8</v>
      </c>
      <c r="E30" s="5">
        <v>20</v>
      </c>
      <c r="F30" s="6">
        <v>0.6979166666666666</v>
      </c>
      <c r="G30" s="5">
        <v>24220</v>
      </c>
    </row>
    <row r="31" spans="2:8" ht="12.75">
      <c r="B31" s="8">
        <v>0.304</v>
      </c>
      <c r="C31" s="10">
        <v>0.36</v>
      </c>
      <c r="D31" s="7">
        <v>65.2</v>
      </c>
      <c r="E31" s="5">
        <v>20</v>
      </c>
      <c r="F31" s="6">
        <v>0.6979166666666666</v>
      </c>
      <c r="G31" s="5">
        <v>24221</v>
      </c>
      <c r="H31" s="12">
        <f>AVERAGE(C27:C31)</f>
        <v>0.328</v>
      </c>
    </row>
    <row r="32" spans="2:7" ht="12.75">
      <c r="B32" s="8">
        <v>0.323</v>
      </c>
      <c r="C32" s="10">
        <v>0.73</v>
      </c>
      <c r="D32" s="7">
        <v>64.9</v>
      </c>
      <c r="E32" s="5">
        <v>20</v>
      </c>
      <c r="F32" s="6">
        <v>0.6979166666666666</v>
      </c>
      <c r="G32" s="5">
        <v>24222</v>
      </c>
    </row>
    <row r="33" spans="2:7" ht="12.75">
      <c r="B33" s="8">
        <v>0.345</v>
      </c>
      <c r="C33" s="10">
        <v>0.74</v>
      </c>
      <c r="D33" s="7">
        <v>64.6</v>
      </c>
      <c r="E33" s="5">
        <v>20</v>
      </c>
      <c r="F33" s="6">
        <v>0.6979166666666666</v>
      </c>
      <c r="G33" s="5">
        <v>24223</v>
      </c>
    </row>
    <row r="34" spans="2:7" ht="12.75">
      <c r="B34" s="8">
        <v>0.366</v>
      </c>
      <c r="C34" s="10">
        <v>0.74</v>
      </c>
      <c r="D34" s="7">
        <v>64.2</v>
      </c>
      <c r="E34" s="5">
        <v>20</v>
      </c>
      <c r="F34" s="6">
        <v>0.6979166666666666</v>
      </c>
      <c r="G34" s="5">
        <v>24224</v>
      </c>
    </row>
    <row r="35" spans="2:7" ht="12.75">
      <c r="B35" s="8">
        <v>0.388</v>
      </c>
      <c r="C35" s="10">
        <v>0.77</v>
      </c>
      <c r="D35" s="7">
        <v>64.1</v>
      </c>
      <c r="E35" s="5">
        <v>20</v>
      </c>
      <c r="F35" s="6">
        <v>0.6979166666666666</v>
      </c>
      <c r="G35" s="5">
        <v>24225</v>
      </c>
    </row>
    <row r="36" spans="2:7" ht="12.75">
      <c r="B36" s="8">
        <v>0.409</v>
      </c>
      <c r="C36" s="10">
        <v>0.95</v>
      </c>
      <c r="D36" s="7">
        <v>64.2</v>
      </c>
      <c r="E36" s="5">
        <v>20</v>
      </c>
      <c r="F36" s="6">
        <v>0.6979166666666666</v>
      </c>
      <c r="G36" s="5">
        <v>24226</v>
      </c>
    </row>
    <row r="37" spans="2:8" ht="12.75">
      <c r="B37" s="8">
        <v>0.431</v>
      </c>
      <c r="C37" s="10">
        <v>0.85</v>
      </c>
      <c r="D37" s="7">
        <v>64.5</v>
      </c>
      <c r="E37" s="5">
        <v>20</v>
      </c>
      <c r="F37" s="6">
        <v>0.6979166666666666</v>
      </c>
      <c r="G37" s="5">
        <v>24227</v>
      </c>
      <c r="H37" s="12">
        <f>AVERAGE(C32:C37)</f>
        <v>0.7966666666666665</v>
      </c>
    </row>
    <row r="38" spans="2:7" ht="12.75">
      <c r="B38" s="8"/>
      <c r="C38" s="10"/>
      <c r="D38" s="7"/>
      <c r="E38" s="5"/>
      <c r="F38" s="6"/>
      <c r="G38" s="5"/>
    </row>
    <row r="39" spans="1:7" ht="12.75">
      <c r="A39">
        <v>3</v>
      </c>
      <c r="B39" s="8">
        <v>0.217</v>
      </c>
      <c r="C39" s="10">
        <v>0.38</v>
      </c>
      <c r="D39" s="7">
        <v>63.8</v>
      </c>
      <c r="E39" s="5">
        <v>19</v>
      </c>
      <c r="F39" s="6">
        <v>0.6986111111111111</v>
      </c>
      <c r="G39" s="5">
        <v>24237</v>
      </c>
    </row>
    <row r="40" spans="2:7" ht="12.75">
      <c r="B40" s="8">
        <v>0.24</v>
      </c>
      <c r="C40" s="10">
        <v>0.38</v>
      </c>
      <c r="D40" s="7">
        <v>65.2</v>
      </c>
      <c r="E40" s="5">
        <v>19</v>
      </c>
      <c r="F40" s="6">
        <v>0.6986111111111111</v>
      </c>
      <c r="G40" s="5">
        <v>24238</v>
      </c>
    </row>
    <row r="41" spans="2:7" ht="12.75">
      <c r="B41" s="8">
        <v>0.261</v>
      </c>
      <c r="C41" s="10">
        <v>0.32</v>
      </c>
      <c r="D41" s="7">
        <v>63.9</v>
      </c>
      <c r="E41" s="5">
        <v>19</v>
      </c>
      <c r="F41" s="6">
        <v>0.6986111111111111</v>
      </c>
      <c r="G41" s="5">
        <v>24239</v>
      </c>
    </row>
    <row r="42" spans="2:7" ht="12.75">
      <c r="B42" s="8">
        <v>0.281</v>
      </c>
      <c r="C42" s="10">
        <v>0.27</v>
      </c>
      <c r="D42" s="7">
        <v>63.1</v>
      </c>
      <c r="E42" s="5">
        <v>19</v>
      </c>
      <c r="F42" s="6">
        <v>0.6986111111111111</v>
      </c>
      <c r="G42" s="5">
        <v>24240</v>
      </c>
    </row>
    <row r="43" spans="2:8" ht="12.75">
      <c r="B43" s="8">
        <v>0.301</v>
      </c>
      <c r="C43" s="10">
        <v>0.39</v>
      </c>
      <c r="D43" s="7">
        <v>63.9</v>
      </c>
      <c r="E43" s="5">
        <v>19</v>
      </c>
      <c r="F43" s="6">
        <v>0.6993055555555556</v>
      </c>
      <c r="G43" s="5">
        <v>24241</v>
      </c>
      <c r="H43" s="12">
        <f>AVERAGE(C39:C43)</f>
        <v>0.34800000000000003</v>
      </c>
    </row>
    <row r="44" spans="2:7" ht="12.75">
      <c r="B44" s="8">
        <v>0.321</v>
      </c>
      <c r="C44" s="10">
        <v>0.74</v>
      </c>
      <c r="D44" s="7">
        <v>63.8</v>
      </c>
      <c r="E44" s="5">
        <v>19</v>
      </c>
      <c r="F44" s="6">
        <v>0.6993055555555556</v>
      </c>
      <c r="G44" s="5">
        <v>24242</v>
      </c>
    </row>
    <row r="45" spans="2:7" ht="12.75">
      <c r="B45" s="8">
        <v>0.343</v>
      </c>
      <c r="C45" s="10">
        <v>0.57</v>
      </c>
      <c r="D45" s="7">
        <v>65.4</v>
      </c>
      <c r="E45" s="5">
        <v>19</v>
      </c>
      <c r="F45" s="6">
        <v>0.6993055555555556</v>
      </c>
      <c r="G45" s="5">
        <v>24243</v>
      </c>
    </row>
    <row r="46" spans="2:7" ht="12.75">
      <c r="B46" s="8">
        <v>0.365</v>
      </c>
      <c r="C46" s="10">
        <v>0.7</v>
      </c>
      <c r="D46" s="7">
        <v>65.5</v>
      </c>
      <c r="E46" s="5">
        <v>19</v>
      </c>
      <c r="F46" s="6">
        <v>0.6993055555555556</v>
      </c>
      <c r="G46" s="5">
        <v>24244</v>
      </c>
    </row>
    <row r="47" spans="2:7" ht="12.75">
      <c r="B47" s="8">
        <v>0.388</v>
      </c>
      <c r="C47" s="10">
        <v>0.68</v>
      </c>
      <c r="D47" s="7">
        <v>64</v>
      </c>
      <c r="E47" s="5">
        <v>19</v>
      </c>
      <c r="F47" s="6">
        <v>0.6993055555555556</v>
      </c>
      <c r="G47" s="5">
        <v>24245</v>
      </c>
    </row>
    <row r="48" spans="2:8" ht="12.75">
      <c r="B48" s="8">
        <v>0.411</v>
      </c>
      <c r="C48" s="10">
        <v>0.77</v>
      </c>
      <c r="D48" s="7">
        <v>63.1</v>
      </c>
      <c r="E48" s="5">
        <v>19</v>
      </c>
      <c r="F48" s="6">
        <v>0.6993055555555556</v>
      </c>
      <c r="G48" s="5">
        <v>24246</v>
      </c>
      <c r="H48" s="12">
        <f>AVERAGE(C44:C48)</f>
        <v>0.692</v>
      </c>
    </row>
    <row r="49" spans="2:7" ht="12.75">
      <c r="B49" s="8"/>
      <c r="C49" s="10"/>
      <c r="D49" s="7"/>
      <c r="E49" s="5"/>
      <c r="F49" s="6"/>
      <c r="G49" s="5"/>
    </row>
    <row r="50" spans="1:7" ht="12.75">
      <c r="A50">
        <v>4</v>
      </c>
      <c r="B50" s="8">
        <v>0.22</v>
      </c>
      <c r="C50" s="10">
        <v>0.27</v>
      </c>
      <c r="D50" s="7">
        <v>65.2</v>
      </c>
      <c r="E50" s="5">
        <v>20</v>
      </c>
      <c r="F50" s="6">
        <v>0.7</v>
      </c>
      <c r="G50" s="5">
        <v>24247</v>
      </c>
    </row>
    <row r="51" spans="2:7" ht="12.75">
      <c r="B51" s="8">
        <v>0.242</v>
      </c>
      <c r="C51" s="10">
        <v>0.22</v>
      </c>
      <c r="D51" s="7">
        <v>64</v>
      </c>
      <c r="E51" s="5">
        <v>20</v>
      </c>
      <c r="F51" s="6">
        <v>0.7</v>
      </c>
      <c r="G51" s="5">
        <v>24248</v>
      </c>
    </row>
    <row r="52" spans="2:7" ht="12.75">
      <c r="B52" s="8">
        <v>0.263</v>
      </c>
      <c r="C52" s="10">
        <v>0.23</v>
      </c>
      <c r="D52" s="7">
        <v>63.8</v>
      </c>
      <c r="E52" s="5">
        <v>20</v>
      </c>
      <c r="F52" s="6">
        <v>0.7</v>
      </c>
      <c r="G52" s="5">
        <v>24249</v>
      </c>
    </row>
    <row r="53" spans="2:7" ht="12.75">
      <c r="B53" s="8">
        <v>0.283</v>
      </c>
      <c r="C53" s="10">
        <v>0.19</v>
      </c>
      <c r="D53" s="7">
        <v>63.9</v>
      </c>
      <c r="E53" s="5">
        <v>20</v>
      </c>
      <c r="F53" s="6">
        <v>0.7</v>
      </c>
      <c r="G53" s="5">
        <v>24250</v>
      </c>
    </row>
    <row r="54" spans="2:8" ht="12.75">
      <c r="B54" s="8">
        <v>0.302</v>
      </c>
      <c r="C54" s="10">
        <v>0.29</v>
      </c>
      <c r="D54" s="7">
        <v>64</v>
      </c>
      <c r="E54" s="5">
        <v>20</v>
      </c>
      <c r="F54" s="6">
        <v>0.7</v>
      </c>
      <c r="G54" s="5">
        <v>24251</v>
      </c>
      <c r="H54" s="12">
        <f>AVERAGE(C50:C54)</f>
        <v>0.24</v>
      </c>
    </row>
    <row r="55" spans="2:7" ht="12.75">
      <c r="B55" s="8">
        <v>0.322</v>
      </c>
      <c r="C55" s="10">
        <v>0.65</v>
      </c>
      <c r="D55" s="7">
        <v>63.7</v>
      </c>
      <c r="E55" s="5">
        <v>20</v>
      </c>
      <c r="F55" s="6">
        <v>0.7</v>
      </c>
      <c r="G55" s="5">
        <v>24252</v>
      </c>
    </row>
    <row r="56" spans="2:7" ht="12.75">
      <c r="B56" s="8">
        <v>0.343</v>
      </c>
      <c r="C56" s="10">
        <v>0.57</v>
      </c>
      <c r="D56" s="7">
        <v>63.9</v>
      </c>
      <c r="E56" s="5">
        <v>20</v>
      </c>
      <c r="F56" s="6">
        <v>0.7</v>
      </c>
      <c r="G56" s="5">
        <v>24253</v>
      </c>
    </row>
    <row r="57" spans="2:7" ht="12.75">
      <c r="B57" s="8">
        <v>0.364</v>
      </c>
      <c r="C57" s="10">
        <v>0.65</v>
      </c>
      <c r="D57" s="7">
        <v>64.5</v>
      </c>
      <c r="E57" s="5">
        <v>20</v>
      </c>
      <c r="F57" s="6">
        <v>0.7</v>
      </c>
      <c r="G57" s="5">
        <v>24254</v>
      </c>
    </row>
    <row r="58" spans="2:7" ht="12.75">
      <c r="B58" s="8">
        <v>0.385</v>
      </c>
      <c r="C58" s="10">
        <v>0.64</v>
      </c>
      <c r="D58" s="7">
        <v>65.5</v>
      </c>
      <c r="E58" s="5">
        <v>20</v>
      </c>
      <c r="F58" s="6">
        <v>0.7</v>
      </c>
      <c r="G58" s="5">
        <v>24255</v>
      </c>
    </row>
    <row r="59" spans="2:8" ht="12.75">
      <c r="B59" s="8">
        <v>0.407</v>
      </c>
      <c r="C59" s="10">
        <v>0.56</v>
      </c>
      <c r="D59" s="7">
        <v>65.2</v>
      </c>
      <c r="E59" s="5">
        <v>20</v>
      </c>
      <c r="F59" s="6">
        <v>0.7</v>
      </c>
      <c r="G59" s="5">
        <v>24256</v>
      </c>
      <c r="H59" s="12">
        <f>AVERAGE(C55:C59)</f>
        <v>0.6140000000000001</v>
      </c>
    </row>
    <row r="61" spans="6:8" ht="12.75">
      <c r="F61" s="4" t="s">
        <v>22</v>
      </c>
      <c r="G61" t="s">
        <v>30</v>
      </c>
      <c r="H61" s="12">
        <f>AVERAGE(H17,H31,H43,H54)</f>
        <v>0.28850000000000003</v>
      </c>
    </row>
    <row r="62" spans="6:8" ht="12.75">
      <c r="F62" s="4" t="s">
        <v>22</v>
      </c>
      <c r="G62" t="s">
        <v>32</v>
      </c>
      <c r="H62" s="12">
        <f>AVERAGE(H25,H37,H48,H59)</f>
        <v>0.7006666666666665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35">
      <selection activeCell="H65" sqref="H65"/>
    </sheetView>
  </sheetViews>
  <sheetFormatPr defaultColWidth="9.140625" defaultRowHeight="12.75"/>
  <cols>
    <col min="1" max="1" width="4.57421875" style="0" customWidth="1"/>
    <col min="3" max="3" width="9.57421875" style="0" customWidth="1"/>
    <col min="4" max="4" width="7.57421875" style="0" bestFit="1" customWidth="1"/>
    <col min="5" max="5" width="7.8515625" style="0" customWidth="1"/>
    <col min="6" max="7" width="8.140625" style="0" customWidth="1"/>
    <col min="8" max="8" width="8.421875" style="0" customWidth="1"/>
  </cols>
  <sheetData>
    <row r="1" ht="15.75">
      <c r="A1" s="3" t="s">
        <v>0</v>
      </c>
    </row>
    <row r="2" ht="12.75">
      <c r="A2" s="2" t="s">
        <v>29</v>
      </c>
    </row>
    <row r="3" spans="1:3" ht="12.75">
      <c r="A3" s="2" t="s">
        <v>2</v>
      </c>
      <c r="C3" t="s">
        <v>1</v>
      </c>
    </row>
    <row r="4" spans="1:3" ht="12.75">
      <c r="A4" s="2" t="s">
        <v>3</v>
      </c>
      <c r="C4" t="s">
        <v>20</v>
      </c>
    </row>
    <row r="5" ht="12.75">
      <c r="A5" s="2"/>
    </row>
    <row r="6" spans="1:2" ht="12.75">
      <c r="A6" s="2" t="s">
        <v>4</v>
      </c>
      <c r="B6" t="s">
        <v>5</v>
      </c>
    </row>
    <row r="9" spans="1:8" ht="12.75">
      <c r="A9" s="4" t="s">
        <v>23</v>
      </c>
      <c r="B9" s="5" t="s">
        <v>7</v>
      </c>
      <c r="C9" s="5" t="s">
        <v>9</v>
      </c>
      <c r="D9" s="5" t="s">
        <v>10</v>
      </c>
      <c r="E9" s="5" t="s">
        <v>13</v>
      </c>
      <c r="F9" s="5" t="s">
        <v>15</v>
      </c>
      <c r="G9" s="5" t="s">
        <v>16</v>
      </c>
      <c r="H9" s="5" t="s">
        <v>10</v>
      </c>
    </row>
    <row r="10" spans="1:8" ht="12.75">
      <c r="A10" s="4"/>
      <c r="B10" s="5"/>
      <c r="C10" s="5" t="s">
        <v>24</v>
      </c>
      <c r="D10" s="5" t="s">
        <v>11</v>
      </c>
      <c r="E10" s="5"/>
      <c r="F10" s="5"/>
      <c r="G10" s="5" t="s">
        <v>17</v>
      </c>
      <c r="H10" s="5" t="s">
        <v>21</v>
      </c>
    </row>
    <row r="11" spans="1:7" ht="12.75">
      <c r="A11" s="4"/>
      <c r="B11" s="5" t="s">
        <v>8</v>
      </c>
      <c r="C11" s="5" t="s">
        <v>25</v>
      </c>
      <c r="D11" s="5" t="s">
        <v>12</v>
      </c>
      <c r="E11" s="5" t="s">
        <v>14</v>
      </c>
      <c r="F11" s="5"/>
      <c r="G11" s="5"/>
    </row>
    <row r="13" spans="1:7" ht="12.75">
      <c r="A13">
        <v>1</v>
      </c>
      <c r="B13" s="8">
        <v>0.216</v>
      </c>
      <c r="C13" s="10">
        <v>0.28</v>
      </c>
      <c r="D13" s="7">
        <v>64.4</v>
      </c>
      <c r="E13" s="5">
        <v>19</v>
      </c>
      <c r="F13" s="6">
        <v>0.7083333333333334</v>
      </c>
      <c r="G13" s="5">
        <v>24257</v>
      </c>
    </row>
    <row r="14" spans="2:7" ht="12.75">
      <c r="B14" s="8">
        <v>0.234</v>
      </c>
      <c r="C14" s="10">
        <v>0.23</v>
      </c>
      <c r="D14" s="7">
        <v>64.2</v>
      </c>
      <c r="E14" s="5">
        <v>19</v>
      </c>
      <c r="F14" s="6">
        <v>0.7083333333333334</v>
      </c>
      <c r="G14" s="5">
        <v>24258</v>
      </c>
    </row>
    <row r="15" spans="2:7" ht="12.75">
      <c r="B15" s="8">
        <v>0.25</v>
      </c>
      <c r="C15" s="10">
        <v>0.21</v>
      </c>
      <c r="D15" s="7">
        <v>64</v>
      </c>
      <c r="E15" s="5">
        <v>19</v>
      </c>
      <c r="F15" s="6">
        <v>0.7083333333333334</v>
      </c>
      <c r="G15" s="5">
        <v>24259</v>
      </c>
    </row>
    <row r="16" spans="2:7" ht="12.75">
      <c r="B16" s="8">
        <v>0.266</v>
      </c>
      <c r="C16" s="10">
        <v>0.18</v>
      </c>
      <c r="D16" s="7">
        <v>63.7</v>
      </c>
      <c r="E16" s="5">
        <v>19</v>
      </c>
      <c r="F16" s="6">
        <v>0.7083333333333334</v>
      </c>
      <c r="G16" s="5">
        <v>24260</v>
      </c>
    </row>
    <row r="17" spans="2:7" ht="12.75">
      <c r="B17" s="8">
        <v>0.282</v>
      </c>
      <c r="C17" s="10">
        <v>0.24</v>
      </c>
      <c r="D17" s="7">
        <v>63.5</v>
      </c>
      <c r="E17" s="5">
        <v>19</v>
      </c>
      <c r="F17" s="6">
        <v>0.7083333333333334</v>
      </c>
      <c r="G17" s="5">
        <v>24261</v>
      </c>
    </row>
    <row r="18" spans="2:7" ht="12.75">
      <c r="B18" s="8">
        <v>0.297</v>
      </c>
      <c r="C18" s="10">
        <v>0.23</v>
      </c>
      <c r="D18" s="7">
        <v>63.2</v>
      </c>
      <c r="E18" s="5">
        <v>19</v>
      </c>
      <c r="F18" s="6">
        <v>0.7083333333333334</v>
      </c>
      <c r="G18" s="5">
        <v>24262</v>
      </c>
    </row>
    <row r="19" spans="2:7" ht="12.75">
      <c r="B19" s="8">
        <v>0.314</v>
      </c>
      <c r="C19" s="10">
        <v>0.23</v>
      </c>
      <c r="D19" s="7">
        <v>63.5</v>
      </c>
      <c r="E19" s="5">
        <v>19</v>
      </c>
      <c r="F19" s="6">
        <v>0.7083333333333334</v>
      </c>
      <c r="G19" s="5">
        <v>24263</v>
      </c>
    </row>
    <row r="20" spans="2:7" ht="12.75">
      <c r="B20" s="8">
        <v>0.33</v>
      </c>
      <c r="C20" s="10">
        <v>0.2</v>
      </c>
      <c r="D20" s="7">
        <v>63.7</v>
      </c>
      <c r="E20" s="5">
        <v>19</v>
      </c>
      <c r="F20" s="6">
        <v>0.7083333333333334</v>
      </c>
      <c r="G20" s="5">
        <v>24264</v>
      </c>
    </row>
    <row r="21" spans="2:7" ht="12.75">
      <c r="B21" s="8">
        <v>0.347</v>
      </c>
      <c r="C21" s="10">
        <v>0.23</v>
      </c>
      <c r="D21" s="7">
        <v>63.7</v>
      </c>
      <c r="E21" s="5">
        <v>19</v>
      </c>
      <c r="F21" s="6">
        <v>0.7083333333333334</v>
      </c>
      <c r="G21" s="5">
        <v>24265</v>
      </c>
    </row>
    <row r="22" spans="2:7" ht="12.75">
      <c r="B22" s="8">
        <v>0.363</v>
      </c>
      <c r="C22" s="10">
        <v>0.2</v>
      </c>
      <c r="D22" s="7">
        <v>64.1</v>
      </c>
      <c r="E22" s="5">
        <v>19</v>
      </c>
      <c r="F22" s="6">
        <v>0.7083333333333334</v>
      </c>
      <c r="G22" s="5">
        <v>24266</v>
      </c>
    </row>
    <row r="23" spans="2:7" ht="12.75">
      <c r="B23" s="8">
        <v>0.38</v>
      </c>
      <c r="C23" s="10">
        <v>0.24</v>
      </c>
      <c r="D23" s="7">
        <v>64.4</v>
      </c>
      <c r="E23" s="5">
        <v>19</v>
      </c>
      <c r="F23" s="6">
        <v>0.7083333333333334</v>
      </c>
      <c r="G23" s="5">
        <v>24267</v>
      </c>
    </row>
    <row r="24" spans="2:8" ht="12.75">
      <c r="B24" s="8">
        <v>0.396</v>
      </c>
      <c r="C24" s="10">
        <v>0.23</v>
      </c>
      <c r="D24" s="7">
        <v>64.2</v>
      </c>
      <c r="E24" s="5">
        <v>19</v>
      </c>
      <c r="F24" s="6">
        <v>0.7083333333333334</v>
      </c>
      <c r="G24" s="5">
        <v>24268</v>
      </c>
      <c r="H24" s="12">
        <f>AVERAGE(C13:C24)</f>
        <v>0.22499999999999998</v>
      </c>
    </row>
    <row r="25" spans="2:8" ht="12.75">
      <c r="B25" s="8">
        <v>0.412</v>
      </c>
      <c r="C25" s="10">
        <v>0.75</v>
      </c>
      <c r="D25" s="7">
        <v>63.6</v>
      </c>
      <c r="E25" s="5">
        <v>19</v>
      </c>
      <c r="F25" s="6">
        <v>0.7083333333333334</v>
      </c>
      <c r="G25" s="5">
        <v>24269</v>
      </c>
      <c r="H25" s="13"/>
    </row>
    <row r="26" spans="2:7" ht="12.75">
      <c r="B26" s="8"/>
      <c r="C26" s="10"/>
      <c r="D26" s="7"/>
      <c r="E26" s="5"/>
      <c r="F26" s="6"/>
      <c r="G26" s="5"/>
    </row>
    <row r="27" spans="1:7" ht="12.75">
      <c r="A27">
        <v>2</v>
      </c>
      <c r="B27" s="8">
        <v>0.217</v>
      </c>
      <c r="C27" s="10">
        <v>0.28</v>
      </c>
      <c r="D27" s="7">
        <v>64.9</v>
      </c>
      <c r="E27" s="5">
        <v>19</v>
      </c>
      <c r="F27" s="6">
        <v>0.7097222222222223</v>
      </c>
      <c r="G27" s="5">
        <v>24272</v>
      </c>
    </row>
    <row r="28" spans="2:7" ht="12.75">
      <c r="B28" s="8">
        <v>0.239</v>
      </c>
      <c r="C28" s="10">
        <v>0.29</v>
      </c>
      <c r="D28" s="7">
        <v>64.9</v>
      </c>
      <c r="E28" s="5">
        <v>19</v>
      </c>
      <c r="F28" s="6">
        <v>0.7097222222222223</v>
      </c>
      <c r="G28" s="5">
        <v>24273</v>
      </c>
    </row>
    <row r="29" spans="2:7" ht="12.75">
      <c r="B29" s="8">
        <v>0.259</v>
      </c>
      <c r="C29" s="10">
        <v>0.2</v>
      </c>
      <c r="D29" s="7">
        <v>65</v>
      </c>
      <c r="E29" s="5">
        <v>19</v>
      </c>
      <c r="F29" s="6">
        <v>0.7097222222222223</v>
      </c>
      <c r="G29" s="5">
        <v>24274</v>
      </c>
    </row>
    <row r="30" spans="2:7" ht="12.75">
      <c r="B30" s="8">
        <v>0.278</v>
      </c>
      <c r="C30" s="10">
        <v>0.2</v>
      </c>
      <c r="D30" s="7">
        <v>64.9</v>
      </c>
      <c r="E30" s="5">
        <v>19</v>
      </c>
      <c r="F30" s="6">
        <v>0.7097222222222223</v>
      </c>
      <c r="G30" s="5">
        <v>24275</v>
      </c>
    </row>
    <row r="31" spans="2:7" ht="12.75">
      <c r="B31" s="8">
        <v>0.298</v>
      </c>
      <c r="C31" s="10">
        <v>0.27</v>
      </c>
      <c r="D31" s="7">
        <v>64.5</v>
      </c>
      <c r="E31" s="5">
        <v>19</v>
      </c>
      <c r="F31" s="6">
        <v>0.7097222222222223</v>
      </c>
      <c r="G31" s="5">
        <v>24276</v>
      </c>
    </row>
    <row r="32" spans="2:7" ht="12.75">
      <c r="B32" s="8">
        <v>0.317</v>
      </c>
      <c r="C32" s="10">
        <v>0.27</v>
      </c>
      <c r="D32" s="7">
        <v>64.6</v>
      </c>
      <c r="E32" s="5">
        <v>19</v>
      </c>
      <c r="F32" s="6">
        <v>0.7097222222222223</v>
      </c>
      <c r="G32" s="5">
        <v>24277</v>
      </c>
    </row>
    <row r="33" spans="2:7" ht="12.75">
      <c r="B33" s="8">
        <v>0.336</v>
      </c>
      <c r="C33" s="10">
        <v>0.28</v>
      </c>
      <c r="D33" s="7">
        <v>64.5</v>
      </c>
      <c r="E33" s="5">
        <v>19</v>
      </c>
      <c r="F33" s="6">
        <v>0.7097222222222223</v>
      </c>
      <c r="G33" s="5">
        <v>24278</v>
      </c>
    </row>
    <row r="34" spans="2:7" ht="12.75">
      <c r="B34" s="8">
        <v>0.356</v>
      </c>
      <c r="C34" s="10">
        <v>0.32</v>
      </c>
      <c r="D34" s="7">
        <v>64.3</v>
      </c>
      <c r="E34" s="5">
        <v>19</v>
      </c>
      <c r="F34" s="6">
        <v>0.7097222222222223</v>
      </c>
      <c r="G34" s="5">
        <v>24279</v>
      </c>
    </row>
    <row r="35" spans="2:7" ht="12.75">
      <c r="B35" s="8">
        <v>0.375</v>
      </c>
      <c r="C35" s="10">
        <v>0.3</v>
      </c>
      <c r="D35" s="7">
        <v>64</v>
      </c>
      <c r="E35" s="5">
        <v>19</v>
      </c>
      <c r="F35" s="6">
        <v>0.7097222222222223</v>
      </c>
      <c r="G35" s="5">
        <v>24280</v>
      </c>
    </row>
    <row r="36" spans="2:8" ht="12.75">
      <c r="B36" s="8">
        <v>0.394</v>
      </c>
      <c r="C36" s="10">
        <v>0.3</v>
      </c>
      <c r="D36" s="7">
        <v>64</v>
      </c>
      <c r="E36" s="5">
        <v>19</v>
      </c>
      <c r="F36" s="6">
        <v>0.7097222222222223</v>
      </c>
      <c r="G36" s="5">
        <v>24281</v>
      </c>
      <c r="H36" s="12">
        <f>AVERAGE(C27:C36)</f>
        <v>0.27099999999999996</v>
      </c>
    </row>
    <row r="37" spans="2:7" ht="12.75">
      <c r="B37" s="8">
        <v>0.413</v>
      </c>
      <c r="C37" s="10">
        <v>0.75</v>
      </c>
      <c r="D37" s="7">
        <v>63.7</v>
      </c>
      <c r="E37" s="5">
        <v>19</v>
      </c>
      <c r="F37" s="6">
        <v>0.7097222222222223</v>
      </c>
      <c r="G37" s="5">
        <v>24282</v>
      </c>
    </row>
    <row r="38" spans="2:7" ht="12.75">
      <c r="B38" s="8">
        <v>0.435</v>
      </c>
      <c r="C38" s="10">
        <v>0.89</v>
      </c>
      <c r="D38" s="7">
        <v>63.3</v>
      </c>
      <c r="E38" s="5">
        <v>19</v>
      </c>
      <c r="F38" s="6">
        <v>0.7097222222222223</v>
      </c>
      <c r="G38" s="5">
        <v>24283</v>
      </c>
    </row>
    <row r="39" spans="2:8" ht="12.75">
      <c r="B39" s="8">
        <v>0.458</v>
      </c>
      <c r="C39" s="10">
        <v>0.93</v>
      </c>
      <c r="D39" s="7">
        <v>62.6</v>
      </c>
      <c r="E39" s="5">
        <v>19</v>
      </c>
      <c r="F39" s="6">
        <v>0.7097222222222223</v>
      </c>
      <c r="G39" s="5">
        <v>24284</v>
      </c>
      <c r="H39" s="13"/>
    </row>
    <row r="40" spans="2:7" ht="12.75">
      <c r="B40" s="8"/>
      <c r="C40" s="10"/>
      <c r="D40" s="7"/>
      <c r="E40" s="5"/>
      <c r="F40" s="6"/>
      <c r="G40" s="5"/>
    </row>
    <row r="41" spans="1:7" ht="12.75">
      <c r="A41">
        <v>3</v>
      </c>
      <c r="B41" s="8">
        <v>0.221</v>
      </c>
      <c r="C41" s="10">
        <v>0.41</v>
      </c>
      <c r="D41" s="7">
        <v>61.6</v>
      </c>
      <c r="E41" s="5">
        <v>19</v>
      </c>
      <c r="F41" s="6">
        <v>0.7111111111111111</v>
      </c>
      <c r="G41" s="5">
        <v>24298</v>
      </c>
    </row>
    <row r="42" spans="2:7" ht="12.75">
      <c r="B42" s="8">
        <v>0.242</v>
      </c>
      <c r="C42" s="10">
        <v>0.37</v>
      </c>
      <c r="D42" s="7">
        <v>63</v>
      </c>
      <c r="E42" s="5">
        <v>19</v>
      </c>
      <c r="F42" s="6">
        <v>0.7111111111111111</v>
      </c>
      <c r="G42" s="5">
        <v>24299</v>
      </c>
    </row>
    <row r="43" spans="2:7" ht="12.75">
      <c r="B43" s="8">
        <v>0.261</v>
      </c>
      <c r="C43" s="10">
        <v>0.34</v>
      </c>
      <c r="D43" s="7">
        <v>63.2</v>
      </c>
      <c r="E43" s="5">
        <v>19</v>
      </c>
      <c r="F43" s="6">
        <v>0.7111111111111111</v>
      </c>
      <c r="G43" s="5">
        <v>24300</v>
      </c>
    </row>
    <row r="44" spans="2:7" ht="12.75">
      <c r="B44" s="8">
        <v>0.282</v>
      </c>
      <c r="C44" s="10">
        <v>0.37</v>
      </c>
      <c r="D44" s="7">
        <v>63.7</v>
      </c>
      <c r="E44" s="5">
        <v>19</v>
      </c>
      <c r="F44" s="6">
        <v>0.7111111111111111</v>
      </c>
      <c r="G44" s="5">
        <v>24301</v>
      </c>
    </row>
    <row r="45" spans="2:7" ht="12.75">
      <c r="B45" s="8">
        <v>0.304</v>
      </c>
      <c r="C45" s="10">
        <v>0.41</v>
      </c>
      <c r="D45" s="7">
        <v>63.6</v>
      </c>
      <c r="E45" s="5">
        <v>19</v>
      </c>
      <c r="F45" s="6">
        <v>0.7111111111111111</v>
      </c>
      <c r="G45" s="5">
        <v>24302</v>
      </c>
    </row>
    <row r="46" spans="2:7" ht="12.75">
      <c r="B46" s="8">
        <v>0.325</v>
      </c>
      <c r="C46" s="10">
        <v>0.4</v>
      </c>
      <c r="D46" s="7">
        <v>63.6</v>
      </c>
      <c r="E46" s="5">
        <v>19</v>
      </c>
      <c r="F46" s="6">
        <v>0.7111111111111111</v>
      </c>
      <c r="G46" s="5">
        <v>24303</v>
      </c>
    </row>
    <row r="47" spans="2:7" ht="12.75">
      <c r="B47" s="8">
        <v>0.346</v>
      </c>
      <c r="C47" s="10">
        <v>0.47</v>
      </c>
      <c r="D47" s="7">
        <v>63.6</v>
      </c>
      <c r="E47" s="5">
        <v>19</v>
      </c>
      <c r="F47" s="6">
        <v>0.7111111111111111</v>
      </c>
      <c r="G47" s="5">
        <v>24304</v>
      </c>
    </row>
    <row r="48" spans="2:7" ht="12.75">
      <c r="B48" s="8">
        <v>0.367</v>
      </c>
      <c r="C48" s="10">
        <v>0.48</v>
      </c>
      <c r="D48" s="7">
        <v>63.4</v>
      </c>
      <c r="E48" s="5">
        <v>19</v>
      </c>
      <c r="F48" s="6">
        <v>0.7111111111111111</v>
      </c>
      <c r="G48" s="5">
        <v>24305</v>
      </c>
    </row>
    <row r="49" spans="2:8" ht="12.75">
      <c r="B49" s="8">
        <v>0.389</v>
      </c>
      <c r="C49" s="10">
        <v>0.53</v>
      </c>
      <c r="D49" s="7">
        <v>63.2</v>
      </c>
      <c r="E49" s="5">
        <v>19</v>
      </c>
      <c r="F49" s="6">
        <v>0.7111111111111111</v>
      </c>
      <c r="G49" s="5">
        <v>24306</v>
      </c>
      <c r="H49" s="12">
        <f>AVERAGE(C41:C49)</f>
        <v>0.42000000000000004</v>
      </c>
    </row>
    <row r="50" spans="2:7" ht="12.75">
      <c r="B50" s="8">
        <v>0.41</v>
      </c>
      <c r="C50" s="10">
        <v>0.92</v>
      </c>
      <c r="D50" s="7">
        <v>62.2</v>
      </c>
      <c r="E50" s="5">
        <v>19</v>
      </c>
      <c r="F50" s="6">
        <v>0.7111111111111111</v>
      </c>
      <c r="G50" s="5">
        <v>24307</v>
      </c>
    </row>
    <row r="51" spans="2:8" ht="12.75">
      <c r="B51" s="8">
        <v>0.432</v>
      </c>
      <c r="C51" s="10">
        <v>1.03</v>
      </c>
      <c r="D51" s="7">
        <v>61.6</v>
      </c>
      <c r="E51" s="5">
        <v>19</v>
      </c>
      <c r="F51" s="6">
        <v>0.7111111111111111</v>
      </c>
      <c r="G51" s="5">
        <v>24308</v>
      </c>
      <c r="H51" s="13"/>
    </row>
    <row r="52" spans="2:7" ht="12.75">
      <c r="B52" s="8"/>
      <c r="C52" s="10"/>
      <c r="D52" s="7"/>
      <c r="E52" s="5"/>
      <c r="F52" s="6"/>
      <c r="G52" s="5"/>
    </row>
    <row r="53" spans="1:7" ht="12.75">
      <c r="A53">
        <v>4</v>
      </c>
      <c r="B53" s="8">
        <v>0.221</v>
      </c>
      <c r="C53" s="10">
        <v>0.48</v>
      </c>
      <c r="D53" s="7">
        <v>63.7</v>
      </c>
      <c r="E53" s="5">
        <v>19</v>
      </c>
      <c r="F53" s="6">
        <v>0.7125</v>
      </c>
      <c r="G53" s="5">
        <v>24309</v>
      </c>
    </row>
    <row r="54" spans="2:7" ht="12.75">
      <c r="B54" s="8">
        <v>0.244</v>
      </c>
      <c r="C54" s="10">
        <v>0.47</v>
      </c>
      <c r="D54" s="7">
        <v>64.5</v>
      </c>
      <c r="E54" s="5">
        <v>19</v>
      </c>
      <c r="F54" s="6">
        <v>0.7125</v>
      </c>
      <c r="G54" s="5">
        <v>24310</v>
      </c>
    </row>
    <row r="55" spans="2:7" ht="12.75">
      <c r="B55" s="8">
        <v>0.266</v>
      </c>
      <c r="C55" s="10">
        <v>0.41</v>
      </c>
      <c r="D55" s="7">
        <v>64.6</v>
      </c>
      <c r="E55" s="5">
        <v>19</v>
      </c>
      <c r="F55" s="6">
        <v>0.7125</v>
      </c>
      <c r="G55" s="5">
        <v>24311</v>
      </c>
    </row>
    <row r="56" spans="2:7" ht="12.75">
      <c r="B56" s="8">
        <v>0.288</v>
      </c>
      <c r="C56" s="10">
        <v>0.41</v>
      </c>
      <c r="D56" s="7">
        <v>64.5</v>
      </c>
      <c r="E56" s="5">
        <v>19</v>
      </c>
      <c r="F56" s="6">
        <v>0.7125</v>
      </c>
      <c r="G56" s="5">
        <v>24312</v>
      </c>
    </row>
    <row r="57" spans="2:7" ht="12.75">
      <c r="B57" s="8">
        <v>0.309</v>
      </c>
      <c r="C57" s="10">
        <v>0.45</v>
      </c>
      <c r="D57" s="7">
        <v>64.5</v>
      </c>
      <c r="E57" s="5">
        <v>19</v>
      </c>
      <c r="F57" s="6">
        <v>0.7125</v>
      </c>
      <c r="G57" s="5">
        <v>24313</v>
      </c>
    </row>
    <row r="58" spans="2:7" ht="12.75">
      <c r="B58" s="8">
        <v>0.331</v>
      </c>
      <c r="C58" s="10">
        <v>0.51</v>
      </c>
      <c r="D58" s="7">
        <v>64.7</v>
      </c>
      <c r="E58" s="5">
        <v>19</v>
      </c>
      <c r="F58" s="6">
        <v>0.7125</v>
      </c>
      <c r="G58" s="5">
        <v>24314</v>
      </c>
    </row>
    <row r="59" spans="2:7" ht="12.75">
      <c r="B59" s="8">
        <v>0.354</v>
      </c>
      <c r="C59" s="10">
        <v>0.47</v>
      </c>
      <c r="D59" s="7">
        <v>64.9</v>
      </c>
      <c r="E59" s="5">
        <v>19</v>
      </c>
      <c r="F59" s="6">
        <v>0.7125</v>
      </c>
      <c r="G59" s="5">
        <v>24315</v>
      </c>
    </row>
    <row r="60" spans="2:7" ht="12.75">
      <c r="B60" s="8">
        <v>0.376</v>
      </c>
      <c r="C60" s="10">
        <v>0.5</v>
      </c>
      <c r="D60" s="7">
        <v>64.9</v>
      </c>
      <c r="E60" s="5">
        <v>19</v>
      </c>
      <c r="F60" s="6">
        <v>0.7125</v>
      </c>
      <c r="G60" s="5">
        <v>24316</v>
      </c>
    </row>
    <row r="61" spans="2:8" ht="12.75">
      <c r="B61" s="8">
        <v>0.399</v>
      </c>
      <c r="C61" s="10">
        <v>0.54</v>
      </c>
      <c r="D61" s="7">
        <v>65.1</v>
      </c>
      <c r="E61" s="5">
        <v>19</v>
      </c>
      <c r="F61" s="6">
        <v>0.7125</v>
      </c>
      <c r="G61" s="5">
        <v>24317</v>
      </c>
      <c r="H61" s="12">
        <f>AVERAGE(C53:C61)</f>
        <v>0.47111111111111104</v>
      </c>
    </row>
    <row r="62" spans="2:8" ht="12.75">
      <c r="B62" s="8">
        <v>0.421</v>
      </c>
      <c r="C62" s="10">
        <v>0.97</v>
      </c>
      <c r="D62" s="7">
        <v>63.6</v>
      </c>
      <c r="E62" s="5">
        <v>19</v>
      </c>
      <c r="F62" s="6">
        <v>0.7125</v>
      </c>
      <c r="G62" s="5">
        <v>24318</v>
      </c>
      <c r="H62" s="13"/>
    </row>
    <row r="64" spans="7:8" ht="12.75">
      <c r="G64" s="4" t="s">
        <v>22</v>
      </c>
      <c r="H64" s="12">
        <f>AVERAGE(H24:H61)</f>
        <v>0.34677777777777774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Greene</dc:creator>
  <cp:keywords/>
  <dc:description/>
  <cp:lastModifiedBy>Lawrence Thatcher</cp:lastModifiedBy>
  <cp:lastPrinted>2006-05-15T08:46:33Z</cp:lastPrinted>
  <dcterms:created xsi:type="dcterms:W3CDTF">2006-05-11T11:29:51Z</dcterms:created>
  <dcterms:modified xsi:type="dcterms:W3CDTF">2006-06-02T14:45:50Z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-331107383</vt:i4>
  </property>
  <property fmtid="{D5CDD505-2E9C-101B-9397-08002B2CF9AE}" pid="3" name="_EmailSubject">
    <vt:lpwstr>Motorcycle ABS research</vt:lpwstr>
  </property>
  <property fmtid="{D5CDD505-2E9C-101B-9397-08002B2CF9AE}" pid="4" name="_AuthorEmail">
    <vt:lpwstr>keith.clemo@mira.co.uk</vt:lpwstr>
  </property>
  <property fmtid="{D5CDD505-2E9C-101B-9397-08002B2CF9AE}" pid="5" name="_AuthorEmailDisplayName">
    <vt:lpwstr>Keith Clemo</vt:lpwstr>
  </property>
  <property fmtid="{D5CDD505-2E9C-101B-9397-08002B2CF9AE}" pid="6" name="_ReviewingToolsShownOnce">
    <vt:lpwstr/>
  </property>
</Properties>
</file>