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s>
  <definedNames>
    <definedName name="_xlnm.Print_Area" localSheetId="0">'1'!$A$1:$G$110</definedName>
    <definedName name="_xlnm.Print_Area" localSheetId="9">'10'!$A$1:$G$125</definedName>
    <definedName name="_xlnm.Print_Area" localSheetId="10">'11'!$A$1:$F$124</definedName>
    <definedName name="_xlnm.Print_Area" localSheetId="15">'16'!$A$1:$F$19</definedName>
    <definedName name="_xlnm.Print_Area" localSheetId="16">'17'!$A$1:$G$141</definedName>
    <definedName name="_xlnm.Print_Area" localSheetId="17">'18'!$A$1:$F$140</definedName>
    <definedName name="_xlnm.Print_Area" localSheetId="23">'24'!$A$1:$G$57</definedName>
    <definedName name="_xlnm.Print_Area" localSheetId="24">'25'!$A$1:$F$57</definedName>
    <definedName name="_xlnm.Print_Area" localSheetId="26">'27'!$A$2:$F$30</definedName>
    <definedName name="_xlnm.Print_Area" localSheetId="2">'3'!$A$1:$F$29</definedName>
    <definedName name="_xlnm.Print_Area" localSheetId="29">'30'!$A$1:$E$39</definedName>
    <definedName name="_xlnm.Print_Area" localSheetId="5">'6'!$A$1:$G$90</definedName>
    <definedName name="_xlnm.Print_Area" localSheetId="8">'9'!$A$1:$F$135</definedName>
  </definedNames>
  <calcPr fullCalcOnLoad="1"/>
</workbook>
</file>

<file path=xl/sharedStrings.xml><?xml version="1.0" encoding="utf-8"?>
<sst xmlns="http://schemas.openxmlformats.org/spreadsheetml/2006/main" count="1831" uniqueCount="515">
  <si>
    <t xml:space="preserve">none  </t>
  </si>
  <si>
    <t xml:space="preserve">one </t>
  </si>
  <si>
    <t xml:space="preserve">two </t>
  </si>
  <si>
    <t xml:space="preserve">three </t>
  </si>
  <si>
    <t xml:space="preserve">four or more </t>
  </si>
  <si>
    <t xml:space="preserve">does not know </t>
  </si>
  <si>
    <t>none</t>
  </si>
  <si>
    <t>three</t>
  </si>
  <si>
    <t>four or more</t>
  </si>
  <si>
    <t>two</t>
  </si>
  <si>
    <t>Table 25</t>
  </si>
  <si>
    <t>Expected ultimate family size, male sample</t>
  </si>
  <si>
    <t xml:space="preserve">ISCED 0-2 </t>
  </si>
  <si>
    <t>5-6</t>
  </si>
  <si>
    <t xml:space="preserve">Table 1 </t>
  </si>
  <si>
    <t xml:space="preserve"> Selected economic, social and cultural indicators</t>
  </si>
  <si>
    <t xml:space="preserve">                                                    </t>
  </si>
  <si>
    <t xml:space="preserve">      men</t>
  </si>
  <si>
    <t xml:space="preserve">      women</t>
  </si>
  <si>
    <t>Total</t>
  </si>
  <si>
    <t xml:space="preserve">Table 2  </t>
  </si>
  <si>
    <t>Selected demographic indicators</t>
  </si>
  <si>
    <t xml:space="preserve">        0-14 years</t>
  </si>
  <si>
    <t xml:space="preserve">        65+   years</t>
  </si>
  <si>
    <t xml:space="preserve">      male</t>
  </si>
  <si>
    <t xml:space="preserve">      female</t>
  </si>
  <si>
    <t>Table 3</t>
  </si>
  <si>
    <t>15-19</t>
  </si>
  <si>
    <t>20-24</t>
  </si>
  <si>
    <t>25-29</t>
  </si>
  <si>
    <t>30-34</t>
  </si>
  <si>
    <t>35-39</t>
  </si>
  <si>
    <t>40-44</t>
  </si>
  <si>
    <t>45-49</t>
  </si>
  <si>
    <t>50-54</t>
  </si>
  <si>
    <t>55-59</t>
  </si>
  <si>
    <t>60-64</t>
  </si>
  <si>
    <t>65-69</t>
  </si>
  <si>
    <t>70-74</t>
  </si>
  <si>
    <t>75-79</t>
  </si>
  <si>
    <t>80-84</t>
  </si>
  <si>
    <t>85-89</t>
  </si>
  <si>
    <t>Table 4</t>
  </si>
  <si>
    <t>Age group (at interview)</t>
  </si>
  <si>
    <t>Birth cohort (19…)</t>
  </si>
  <si>
    <t xml:space="preserve">       single</t>
  </si>
  <si>
    <t xml:space="preserve">       married</t>
  </si>
  <si>
    <t xml:space="preserve">       previously married</t>
  </si>
  <si>
    <t xml:space="preserve"> </t>
  </si>
  <si>
    <t>Table 5</t>
  </si>
  <si>
    <t>Table 6</t>
  </si>
  <si>
    <t>The parental home, female sample</t>
  </si>
  <si>
    <t>Base</t>
  </si>
  <si>
    <t>Table 7</t>
  </si>
  <si>
    <t>The parental home, male sample</t>
  </si>
  <si>
    <t>Table 8</t>
  </si>
  <si>
    <t>Table 9</t>
  </si>
  <si>
    <t>Partnership formation, male sample</t>
  </si>
  <si>
    <t>Table 10</t>
  </si>
  <si>
    <t>5 years</t>
  </si>
  <si>
    <t>10 years</t>
  </si>
  <si>
    <t>Table 11</t>
  </si>
  <si>
    <t>Partnership dissolution, male sample</t>
  </si>
  <si>
    <t>Table 12</t>
  </si>
  <si>
    <t>5+</t>
  </si>
  <si>
    <t>Table 13</t>
  </si>
  <si>
    <t>Table 14</t>
  </si>
  <si>
    <t xml:space="preserve">      15-19</t>
  </si>
  <si>
    <t xml:space="preserve">      20-24</t>
  </si>
  <si>
    <t xml:space="preserve">      25-29</t>
  </si>
  <si>
    <t xml:space="preserve">      30-34</t>
  </si>
  <si>
    <t xml:space="preserve">      35-39</t>
  </si>
  <si>
    <t>Table 15</t>
  </si>
  <si>
    <t xml:space="preserve">   Total</t>
  </si>
  <si>
    <t xml:space="preserve">   Base</t>
  </si>
  <si>
    <t>Partnership status at first birth, male sample</t>
  </si>
  <si>
    <t>Table 17</t>
  </si>
  <si>
    <t>Table 18</t>
  </si>
  <si>
    <t>Table 19</t>
  </si>
  <si>
    <t>Table 20</t>
  </si>
  <si>
    <t>Table 21</t>
  </si>
  <si>
    <t xml:space="preserve"> First sexual intercourse and first use of contraception, female sample</t>
  </si>
  <si>
    <t>Table 22</t>
  </si>
  <si>
    <t xml:space="preserve"> First sexual intercourse and first use of contraception, male sample</t>
  </si>
  <si>
    <t>Table 23</t>
  </si>
  <si>
    <t xml:space="preserve"> Induced abortion, female sample</t>
  </si>
  <si>
    <t>Table 24</t>
  </si>
  <si>
    <t>Table 26</t>
  </si>
  <si>
    <t xml:space="preserve"> the future, by level of education at interview, female sample</t>
  </si>
  <si>
    <t>Table 27</t>
  </si>
  <si>
    <t xml:space="preserve"> the future, by level of education at interview, male sample</t>
  </si>
  <si>
    <t>Table 28</t>
  </si>
  <si>
    <t xml:space="preserve"> Values and beliefs, female sample</t>
  </si>
  <si>
    <t>Table 29</t>
  </si>
  <si>
    <t xml:space="preserve"> Values and beliefs, male sample</t>
  </si>
  <si>
    <t xml:space="preserve">Table 30  </t>
  </si>
  <si>
    <t xml:space="preserve">                    Base</t>
  </si>
  <si>
    <t>Table 31</t>
  </si>
  <si>
    <t xml:space="preserve">  3+</t>
  </si>
  <si>
    <t xml:space="preserve">                               Base</t>
  </si>
  <si>
    <t xml:space="preserve">                          Base</t>
  </si>
  <si>
    <t xml:space="preserve">Table 32  </t>
  </si>
  <si>
    <t>Selected event histories combined, female sample</t>
  </si>
  <si>
    <t>Selected event histories combined, male sample</t>
  </si>
  <si>
    <t>Table 34</t>
  </si>
  <si>
    <t>Summary measures for selected life events, female sample</t>
  </si>
  <si>
    <t>Table 36</t>
  </si>
  <si>
    <r>
      <t>b.</t>
    </r>
    <r>
      <rPr>
        <sz val="10"/>
        <rFont val="Arial"/>
        <family val="2"/>
      </rPr>
      <t xml:space="preserve"> first left the parental home, by age</t>
    </r>
  </si>
  <si>
    <r>
      <t>c.</t>
    </r>
    <r>
      <rPr>
        <sz val="10"/>
        <rFont val="Arial"/>
        <family val="2"/>
      </rPr>
      <t xml:space="preserve"> first entered the labour market, by age</t>
    </r>
  </si>
  <si>
    <r>
      <t>d.</t>
    </r>
    <r>
      <rPr>
        <sz val="10"/>
        <rFont val="Arial"/>
        <family val="2"/>
      </rPr>
      <t xml:space="preserve"> entered their first partnership, by age</t>
    </r>
  </si>
  <si>
    <r>
      <t>e</t>
    </r>
    <r>
      <rPr>
        <sz val="10"/>
        <rFont val="Arial"/>
        <family val="2"/>
      </rPr>
      <t>. had their first live birth, by age</t>
    </r>
  </si>
  <si>
    <r>
      <t>a</t>
    </r>
    <r>
      <rPr>
        <sz val="10"/>
        <rFont val="Arial"/>
        <family val="2"/>
      </rPr>
      <t>. married</t>
    </r>
  </si>
  <si>
    <r>
      <t>b</t>
    </r>
    <r>
      <rPr>
        <sz val="10"/>
        <rFont val="Arial"/>
        <family val="2"/>
      </rPr>
      <t>. consensual union</t>
    </r>
  </si>
  <si>
    <r>
      <t>c</t>
    </r>
    <r>
      <rPr>
        <sz val="10"/>
        <rFont val="Arial"/>
        <family val="2"/>
      </rPr>
      <t>. not in any partnership</t>
    </r>
  </si>
  <si>
    <r>
      <t>d</t>
    </r>
    <r>
      <rPr>
        <sz val="10"/>
        <rFont val="Arial"/>
        <family val="2"/>
      </rPr>
      <t>. Age-specific fertility rate</t>
    </r>
  </si>
  <si>
    <r>
      <t>b</t>
    </r>
    <r>
      <rPr>
        <sz val="10"/>
        <rFont val="Arial"/>
        <family val="2"/>
      </rPr>
      <t>. Average number of live births</t>
    </r>
  </si>
  <si>
    <r>
      <t>b</t>
    </r>
    <r>
      <rPr>
        <sz val="10"/>
        <rFont val="Arial"/>
        <family val="2"/>
      </rPr>
      <t>. Without children, with partner (subtotal)</t>
    </r>
  </si>
  <si>
    <r>
      <t>c</t>
    </r>
    <r>
      <rPr>
        <sz val="10"/>
        <rFont val="Arial"/>
        <family val="2"/>
      </rPr>
      <t>. With children, without partner (subtotal)</t>
    </r>
  </si>
  <si>
    <r>
      <t>d.</t>
    </r>
    <r>
      <rPr>
        <sz val="10"/>
        <rFont val="Arial"/>
        <family val="2"/>
      </rPr>
      <t xml:space="preserve"> Without children or partner (subtotal)</t>
    </r>
  </si>
  <si>
    <r>
      <t>g</t>
    </r>
    <r>
      <rPr>
        <sz val="10"/>
        <rFont val="Arial"/>
        <family val="2"/>
      </rPr>
      <t>. With others, no relatives</t>
    </r>
  </si>
  <si>
    <r>
      <t>b</t>
    </r>
    <r>
      <rPr>
        <sz val="10"/>
        <rFont val="Arial"/>
        <family val="2"/>
      </rPr>
      <t>. Per cent of population</t>
    </r>
  </si>
  <si>
    <r>
      <t xml:space="preserve">b. </t>
    </r>
    <r>
      <rPr>
        <sz val="10"/>
        <rFont val="Arial"/>
        <family val="2"/>
      </rPr>
      <t>Gross Domestic Product, by sector</t>
    </r>
  </si>
  <si>
    <t>Table 16</t>
  </si>
  <si>
    <t>Expected ultimate family size, female sample</t>
  </si>
  <si>
    <t xml:space="preserve">Average number of children ultimately expected, already born and expected in </t>
  </si>
  <si>
    <t>Table 35</t>
  </si>
  <si>
    <t>Summary measures for selected life events, male sample</t>
  </si>
  <si>
    <t xml:space="preserve">     agriculture</t>
  </si>
  <si>
    <t xml:space="preserve">     industry</t>
  </si>
  <si>
    <t xml:space="preserve">     services</t>
  </si>
  <si>
    <t xml:space="preserve">      by sector</t>
  </si>
  <si>
    <t xml:space="preserve">     men</t>
  </si>
  <si>
    <t xml:space="preserve">     women</t>
  </si>
  <si>
    <t xml:space="preserve">     men                 Agriculture</t>
  </si>
  <si>
    <t xml:space="preserve">                               Industry</t>
  </si>
  <si>
    <t xml:space="preserve">                               Services</t>
  </si>
  <si>
    <t xml:space="preserve">     women           Agriculture</t>
  </si>
  <si>
    <t xml:space="preserve">     total</t>
  </si>
  <si>
    <t xml:space="preserve">    total</t>
  </si>
  <si>
    <r>
      <t>j.</t>
    </r>
    <r>
      <rPr>
        <sz val="10"/>
        <rFont val="Arial"/>
        <family val="2"/>
      </rPr>
      <t xml:space="preserve"> Number of dwelings (thousands)</t>
    </r>
  </si>
  <si>
    <t>-</t>
  </si>
  <si>
    <t>base</t>
  </si>
  <si>
    <t xml:space="preserve">base </t>
  </si>
  <si>
    <t>1 years</t>
  </si>
  <si>
    <t>2 years</t>
  </si>
  <si>
    <t>3 years</t>
  </si>
  <si>
    <t>4 years</t>
  </si>
  <si>
    <t>6 years</t>
  </si>
  <si>
    <t>7 years</t>
  </si>
  <si>
    <t>8 years</t>
  </si>
  <si>
    <t>9 years</t>
  </si>
  <si>
    <t>11 years</t>
  </si>
  <si>
    <t>12 years</t>
  </si>
  <si>
    <t>13 years</t>
  </si>
  <si>
    <t>Age group</t>
  </si>
  <si>
    <t>Table 33</t>
  </si>
  <si>
    <t xml:space="preserve"> Contraceptive status of couples,  female sample </t>
  </si>
  <si>
    <t xml:space="preserve">     men                  </t>
  </si>
  <si>
    <t xml:space="preserve">     women           </t>
  </si>
  <si>
    <t>Table 1 (continued)</t>
  </si>
  <si>
    <r>
      <t>h.</t>
    </r>
    <r>
      <rPr>
        <sz val="10"/>
        <rFont val="Arial"/>
        <family val="2"/>
      </rPr>
      <t xml:space="preserve"> Per cent of population who are members of the National Church</t>
    </r>
    <r>
      <rPr>
        <vertAlign val="superscript"/>
        <sz val="10"/>
        <rFont val="Arial"/>
        <family val="2"/>
      </rPr>
      <t xml:space="preserve"> (7)</t>
    </r>
  </si>
  <si>
    <r>
      <t>i.</t>
    </r>
    <r>
      <rPr>
        <sz val="10"/>
        <rFont val="Arial"/>
        <family val="2"/>
      </rPr>
      <t xml:space="preserve"> Percentage distribution of population,  by nationality</t>
    </r>
  </si>
  <si>
    <r>
      <t>a.</t>
    </r>
    <r>
      <rPr>
        <sz val="10"/>
        <rFont val="Arial"/>
        <family val="2"/>
      </rPr>
      <t xml:space="preserve"> Total population (x 1 000)</t>
    </r>
  </si>
  <si>
    <t>69-73</t>
  </si>
  <si>
    <t>64-68</t>
  </si>
  <si>
    <t>59-63</t>
  </si>
  <si>
    <t>54-58</t>
  </si>
  <si>
    <t>49-53</t>
  </si>
  <si>
    <t>Position of men in the household (1994)</t>
  </si>
  <si>
    <r>
      <t xml:space="preserve">Table 8 </t>
    </r>
    <r>
      <rPr>
        <sz val="10"/>
        <rFont val="Arial"/>
        <family val="2"/>
      </rPr>
      <t>(continued)</t>
    </r>
  </si>
  <si>
    <r>
      <t xml:space="preserve">Table 10 </t>
    </r>
    <r>
      <rPr>
        <sz val="10"/>
        <rFont val="Arial"/>
        <family val="2"/>
      </rPr>
      <t>(continued)</t>
    </r>
  </si>
  <si>
    <t>1 year</t>
  </si>
  <si>
    <r>
      <t>b.</t>
    </r>
    <r>
      <rPr>
        <sz val="10"/>
        <rFont val="Arial"/>
        <family val="2"/>
      </rPr>
      <t xml:space="preserve"> Cumulative per cent of women having a second live birth, by age of first child</t>
    </r>
  </si>
  <si>
    <r>
      <t xml:space="preserve">Table 14 </t>
    </r>
    <r>
      <rPr>
        <sz val="10"/>
        <rFont val="Arial"/>
        <family val="2"/>
      </rPr>
      <t>(continued)</t>
    </r>
  </si>
  <si>
    <t xml:space="preserve">Base </t>
  </si>
  <si>
    <r>
      <t xml:space="preserve">Table 17 </t>
    </r>
    <r>
      <rPr>
        <sz val="10"/>
        <rFont val="Arial"/>
        <family val="2"/>
      </rPr>
      <t>(continued)</t>
    </r>
  </si>
  <si>
    <r>
      <t xml:space="preserve">Table 18 </t>
    </r>
    <r>
      <rPr>
        <sz val="10"/>
        <rFont val="Arial"/>
        <family val="2"/>
      </rPr>
      <t>(continued)</t>
    </r>
  </si>
  <si>
    <t xml:space="preserve">                      3+</t>
  </si>
  <si>
    <r>
      <t>h.</t>
    </r>
    <r>
      <rPr>
        <sz val="10"/>
        <rFont val="Arial"/>
        <family val="2"/>
      </rPr>
      <t xml:space="preserve"> Mean female age at first marriage  </t>
    </r>
  </si>
  <si>
    <r>
      <t>1949</t>
    </r>
    <r>
      <rPr>
        <vertAlign val="superscript"/>
        <sz val="10"/>
        <rFont val="Arial"/>
        <family val="2"/>
      </rPr>
      <t>a</t>
    </r>
  </si>
  <si>
    <r>
      <t>a</t>
    </r>
    <r>
      <rPr>
        <sz val="10"/>
        <rFont val="Arial"/>
        <family val="2"/>
      </rPr>
      <t>. Gross Domestic Product (GDP) per capita</t>
    </r>
  </si>
  <si>
    <r>
      <t>c.</t>
    </r>
    <r>
      <rPr>
        <sz val="10"/>
        <rFont val="Arial"/>
        <family val="2"/>
      </rPr>
      <t xml:space="preserve"> Labour force participation rates </t>
    </r>
    <r>
      <rPr>
        <vertAlign val="superscript"/>
        <sz val="10"/>
        <rFont val="Arial"/>
        <family val="2"/>
      </rPr>
      <t>b</t>
    </r>
  </si>
  <si>
    <r>
      <t>d.</t>
    </r>
    <r>
      <rPr>
        <sz val="10"/>
        <rFont val="Arial"/>
        <family val="2"/>
      </rPr>
      <t xml:space="preserve"> Percentage distribution of employed persons</t>
    </r>
  </si>
  <si>
    <r>
      <t>e.</t>
    </r>
    <r>
      <rPr>
        <sz val="10"/>
        <rFont val="Arial"/>
        <family val="2"/>
      </rPr>
      <t xml:space="preserve"> Unemployment rates </t>
    </r>
    <r>
      <rPr>
        <vertAlign val="superscript"/>
        <sz val="10"/>
        <rFont val="Arial"/>
        <family val="2"/>
      </rPr>
      <t>c</t>
    </r>
  </si>
  <si>
    <r>
      <t>g.</t>
    </r>
    <r>
      <rPr>
        <sz val="10"/>
        <rFont val="Arial"/>
        <family val="2"/>
      </rPr>
      <t xml:space="preserve"> Percentage distribution of population by size of locality</t>
    </r>
  </si>
  <si>
    <t xml:space="preserve">(in USD) </t>
  </si>
  <si>
    <t>prices (in HUF)</t>
  </si>
  <si>
    <r>
      <t>f.</t>
    </r>
    <r>
      <rPr>
        <sz val="10"/>
        <rFont val="Arial"/>
        <family val="2"/>
      </rPr>
      <t xml:space="preserve"> Per cent of population by level of education A82 </t>
    </r>
    <r>
      <rPr>
        <vertAlign val="superscript"/>
        <sz val="10"/>
        <rFont val="Arial"/>
        <family val="2"/>
      </rPr>
      <t>c</t>
    </r>
  </si>
  <si>
    <t>1 000 000 + inhabitants</t>
  </si>
  <si>
    <t xml:space="preserve">2 000 - 9 999 </t>
  </si>
  <si>
    <t xml:space="preserve">10 000 - 99 999 </t>
  </si>
  <si>
    <t xml:space="preserve">100 000 - 999 999 </t>
  </si>
  <si>
    <t>Other and unknown</t>
  </si>
  <si>
    <t xml:space="preserve">Roman Catholics  </t>
  </si>
  <si>
    <t xml:space="preserve">Greek Catholics  </t>
  </si>
  <si>
    <t xml:space="preserve">Calvinists  </t>
  </si>
  <si>
    <t xml:space="preserve">Lutherans </t>
  </si>
  <si>
    <t xml:space="preserve">Greek Orthodox  </t>
  </si>
  <si>
    <t xml:space="preserve">Unitarians  </t>
  </si>
  <si>
    <t>Israelites</t>
  </si>
  <si>
    <t xml:space="preserve">Baptists  </t>
  </si>
  <si>
    <t xml:space="preserve">Other  </t>
  </si>
  <si>
    <t xml:space="preserve">total  </t>
  </si>
  <si>
    <t xml:space="preserve">Slovenian </t>
  </si>
  <si>
    <t xml:space="preserve">Hungarian </t>
  </si>
  <si>
    <t xml:space="preserve">Slovakian  </t>
  </si>
  <si>
    <t xml:space="preserve">Rumanian  </t>
  </si>
  <si>
    <t xml:space="preserve">Croatian </t>
  </si>
  <si>
    <t xml:space="preserve">Serbian </t>
  </si>
  <si>
    <t xml:space="preserve">total </t>
  </si>
  <si>
    <t xml:space="preserve">German  </t>
  </si>
  <si>
    <t xml:space="preserve">Gipsy </t>
  </si>
  <si>
    <t>Low: incompleted or completed primary and not completed secondary education.</t>
  </si>
  <si>
    <t>Medium: completed secondary and incopleted tertiary education.</t>
  </si>
  <si>
    <t>High: completed any university-level education.</t>
  </si>
  <si>
    <r>
      <t>a</t>
    </r>
    <r>
      <rPr>
        <sz val="10"/>
        <rFont val="Arial"/>
        <family val="2"/>
      </rPr>
      <t xml:space="preserve"> 1. Data of 1950 are not available in panel f, g, h, i, j, k. These data derive from census 1949.</t>
    </r>
  </si>
  <si>
    <r>
      <t>c.</t>
    </r>
    <r>
      <rPr>
        <sz val="10"/>
        <rFont val="Arial"/>
        <family val="2"/>
      </rPr>
      <t xml:space="preserve"> Population aged 7 or over by highest educational attainment.</t>
    </r>
  </si>
  <si>
    <t>..</t>
  </si>
  <si>
    <t xml:space="preserve">                               low</t>
  </si>
  <si>
    <t xml:space="preserve">                               medium</t>
  </si>
  <si>
    <t xml:space="preserve">                               high</t>
  </si>
  <si>
    <r>
      <t>c.</t>
    </r>
    <r>
      <rPr>
        <sz val="10"/>
        <rFont val="Arial"/>
        <family val="2"/>
      </rPr>
      <t xml:space="preserve"> Total period fertility rate </t>
    </r>
  </si>
  <si>
    <r>
      <t>d.</t>
    </r>
    <r>
      <rPr>
        <sz val="10"/>
        <rFont val="Arial"/>
        <family val="2"/>
      </rPr>
      <t xml:space="preserve"> Mean age of mother at first live birth</t>
    </r>
  </si>
  <si>
    <r>
      <t>f.</t>
    </r>
    <r>
      <rPr>
        <sz val="10"/>
        <rFont val="Arial"/>
        <family val="2"/>
      </rPr>
      <t xml:space="preserve"> Per cent of all first live births ocurring</t>
    </r>
  </si>
  <si>
    <t xml:space="preserve">     to women aged 30+ years</t>
  </si>
  <si>
    <r>
      <t xml:space="preserve">g. </t>
    </r>
    <r>
      <rPr>
        <sz val="10"/>
        <rFont val="Arial"/>
        <family val="2"/>
      </rPr>
      <t>Non-marital births as a percentage</t>
    </r>
  </si>
  <si>
    <r>
      <t>i.</t>
    </r>
    <r>
      <rPr>
        <sz val="10"/>
        <rFont val="Arial"/>
        <family val="2"/>
      </rPr>
      <t xml:space="preserve"> Total female first marriage rate</t>
    </r>
    <r>
      <rPr>
        <vertAlign val="superscript"/>
        <sz val="10"/>
        <rFont val="Arial"/>
        <family val="2"/>
      </rPr>
      <t>a</t>
    </r>
    <r>
      <rPr>
        <sz val="10"/>
        <rFont val="Arial"/>
        <family val="2"/>
      </rPr>
      <t xml:space="preserve"> </t>
    </r>
  </si>
  <si>
    <r>
      <t>j.</t>
    </r>
    <r>
      <rPr>
        <sz val="10"/>
        <rFont val="Arial"/>
        <family val="2"/>
      </rPr>
      <t xml:space="preserve"> General divorce rate</t>
    </r>
    <r>
      <rPr>
        <vertAlign val="superscript"/>
        <sz val="10"/>
        <rFont val="Arial"/>
        <family val="2"/>
      </rPr>
      <t>b</t>
    </r>
  </si>
  <si>
    <r>
      <t>l</t>
    </r>
    <r>
      <rPr>
        <sz val="10"/>
        <rFont val="Arial"/>
        <family val="2"/>
      </rPr>
      <t>. Life expectancy at birth</t>
    </r>
  </si>
  <si>
    <r>
      <t>m</t>
    </r>
    <r>
      <rPr>
        <sz val="10"/>
        <rFont val="Arial"/>
        <family val="2"/>
      </rPr>
      <t xml:space="preserve">. Infant mortality rate </t>
    </r>
  </si>
  <si>
    <t>of women marrying at that age (group) for the first time, divided by the total number of women of that age (group).</t>
  </si>
  <si>
    <t>refers to the microcensus of 1 Oct. 1984 and 1 April 1996 respectively.</t>
  </si>
  <si>
    <r>
      <t>a</t>
    </r>
    <r>
      <rPr>
        <sz val="10"/>
        <rFont val="Arial"/>
        <family val="2"/>
      </rPr>
      <t xml:space="preserve"> The sum of age- specific female first marriage rates; the female first marriage rate for given age (group) equals the number</t>
    </r>
  </si>
  <si>
    <r>
      <t>b</t>
    </r>
    <r>
      <rPr>
        <sz val="10"/>
        <rFont val="Arial"/>
        <family val="2"/>
      </rPr>
      <t xml:space="preserve"> Number of divorces per 1000 married women.</t>
    </r>
  </si>
  <si>
    <r>
      <t xml:space="preserve">c </t>
    </r>
    <r>
      <rPr>
        <sz val="10"/>
        <rFont val="Arial"/>
        <family val="2"/>
      </rPr>
      <t>Per cent of all women aged 15 and older. Data from 1970 and 1990 derived from census, data from 1985 and 1996</t>
    </r>
  </si>
  <si>
    <t>0-4</t>
  </si>
  <si>
    <t>Percentage distribution of the population of Hungary by age and sex:</t>
  </si>
  <si>
    <t>1 January 1949 and 1996</t>
  </si>
  <si>
    <t>Male</t>
  </si>
  <si>
    <t>Female</t>
  </si>
  <si>
    <t>18-19</t>
  </si>
  <si>
    <t>40-41</t>
  </si>
  <si>
    <t>73-74</t>
  </si>
  <si>
    <t>68-72</t>
  </si>
  <si>
    <t>63-67</t>
  </si>
  <si>
    <t>58-62</t>
  </si>
  <si>
    <t>53-57</t>
  </si>
  <si>
    <t>51-52</t>
  </si>
  <si>
    <r>
      <t>Position in the household,</t>
    </r>
    <r>
      <rPr>
        <b/>
        <vertAlign val="superscript"/>
        <sz val="10"/>
        <rFont val="Arial"/>
        <family val="2"/>
      </rPr>
      <t>a</t>
    </r>
    <r>
      <rPr>
        <b/>
        <sz val="10"/>
        <rFont val="Arial"/>
        <family val="2"/>
      </rPr>
      <t xml:space="preserve"> female sample </t>
    </r>
  </si>
  <si>
    <r>
      <t>a.</t>
    </r>
    <r>
      <rPr>
        <sz val="10"/>
        <rFont val="Arial"/>
        <family val="2"/>
      </rPr>
      <t xml:space="preserve"> With children</t>
    </r>
    <r>
      <rPr>
        <vertAlign val="superscript"/>
        <sz val="10"/>
        <rFont val="Arial"/>
        <family val="2"/>
      </rPr>
      <t>b</t>
    </r>
    <r>
      <rPr>
        <sz val="10"/>
        <rFont val="Arial"/>
        <family val="2"/>
      </rPr>
      <t xml:space="preserve"> and partner (subtotal)</t>
    </r>
  </si>
  <si>
    <t>total</t>
  </si>
  <si>
    <t xml:space="preserve">      base</t>
  </si>
  <si>
    <t>Percentage distribution of respondents according to living arrangements</t>
  </si>
  <si>
    <r>
      <t>e</t>
    </r>
    <r>
      <rPr>
        <sz val="10"/>
        <rFont val="Arial"/>
        <family val="2"/>
      </rPr>
      <t>. With parents</t>
    </r>
    <r>
      <rPr>
        <vertAlign val="superscript"/>
        <sz val="10"/>
        <rFont val="Arial"/>
        <family val="2"/>
      </rPr>
      <t>c</t>
    </r>
  </si>
  <si>
    <r>
      <t>f.</t>
    </r>
    <r>
      <rPr>
        <sz val="10"/>
        <rFont val="Arial"/>
        <family val="2"/>
      </rPr>
      <t xml:space="preserve"> with other relatives</t>
    </r>
    <r>
      <rPr>
        <vertAlign val="superscript"/>
        <sz val="10"/>
        <rFont val="Arial"/>
        <family val="2"/>
      </rPr>
      <t>d</t>
    </r>
  </si>
  <si>
    <r>
      <t>h</t>
    </r>
    <r>
      <rPr>
        <sz val="10"/>
        <rFont val="Arial"/>
        <family val="2"/>
      </rPr>
      <t>. Alone</t>
    </r>
  </si>
  <si>
    <t xml:space="preserve">     one (respondent) </t>
  </si>
  <si>
    <t xml:space="preserve">     two </t>
  </si>
  <si>
    <t xml:space="preserve">     three</t>
  </si>
  <si>
    <t xml:space="preserve">     four or more </t>
  </si>
  <si>
    <t xml:space="preserve">     Total </t>
  </si>
  <si>
    <t xml:space="preserve">     Base</t>
  </si>
  <si>
    <t xml:space="preserve">     lived with both parents</t>
  </si>
  <si>
    <t xml:space="preserve">     ''      '' father only </t>
  </si>
  <si>
    <t xml:space="preserve">     ''      '' mother only</t>
  </si>
  <si>
    <t xml:space="preserve">     ''      '' neither parent </t>
  </si>
  <si>
    <r>
      <t xml:space="preserve">Table 6 </t>
    </r>
    <r>
      <rPr>
        <sz val="10"/>
        <rFont val="Arial"/>
        <family val="2"/>
      </rPr>
      <t>(continued)</t>
    </r>
  </si>
  <si>
    <t>Median age</t>
  </si>
  <si>
    <r>
      <t xml:space="preserve">Table 7 </t>
    </r>
    <r>
      <rPr>
        <sz val="10"/>
        <rFont val="Arial"/>
        <family val="2"/>
      </rPr>
      <t>(continued)</t>
    </r>
  </si>
  <si>
    <t xml:space="preserve">     Total</t>
  </si>
  <si>
    <t>Partnership formation, female sample</t>
  </si>
  <si>
    <r>
      <t>b</t>
    </r>
    <r>
      <rPr>
        <sz val="10"/>
        <rFont val="Arial"/>
        <family val="2"/>
      </rPr>
      <t xml:space="preserve">. Cumulative percentage of respondents who had entered first partnership that were marriages </t>
    </r>
  </si>
  <si>
    <t>not preceded by cohabition, by age at entry</t>
  </si>
  <si>
    <r>
      <t>c</t>
    </r>
    <r>
      <rPr>
        <sz val="10"/>
        <rFont val="Arial"/>
        <family val="2"/>
      </rPr>
      <t>. Cumulative percentage of women who had entered first partnerships that were consensual unions, by age at entry</t>
    </r>
  </si>
  <si>
    <r>
      <t>a</t>
    </r>
    <r>
      <rPr>
        <sz val="10"/>
        <rFont val="Arial"/>
        <family val="2"/>
      </rPr>
      <t>. Cumulative percentage of respondents who had entered any first partnership at entry</t>
    </r>
  </si>
  <si>
    <t>consensual unions, once dissolved, can no longer be converted into marriage, they are kept in the denominators for this panel.</t>
  </si>
  <si>
    <t>The dissolution of consensual unions is dealt with in panel c of table 10.</t>
  </si>
  <si>
    <t>e. Average number of:</t>
  </si>
  <si>
    <t>marriages without premarital cohabitation</t>
  </si>
  <si>
    <t xml:space="preserve">consensual unions </t>
  </si>
  <si>
    <t xml:space="preserve">cohabitation </t>
  </si>
  <si>
    <t xml:space="preserve">marriages preceded by cohabitation </t>
  </si>
  <si>
    <t xml:space="preserve">all partnerships </t>
  </si>
  <si>
    <r>
      <t xml:space="preserve">Table 9 </t>
    </r>
    <r>
      <rPr>
        <sz val="10"/>
        <rFont val="Arial"/>
        <family val="2"/>
      </rPr>
      <t>(continued)</t>
    </r>
  </si>
  <si>
    <r>
      <t>d</t>
    </r>
    <r>
      <rPr>
        <sz val="10"/>
        <rFont val="Arial"/>
        <family val="2"/>
      </rPr>
      <t>. Cumulative percentage of first partnerships that were consensual unions which converted</t>
    </r>
  </si>
  <si>
    <r>
      <t>to marriages. by completed years from the start of the consensual union to marriage</t>
    </r>
    <r>
      <rPr>
        <vertAlign val="superscript"/>
        <sz val="10"/>
        <rFont val="Arial"/>
        <family val="2"/>
      </rPr>
      <t>a</t>
    </r>
  </si>
  <si>
    <r>
      <t>a</t>
    </r>
    <r>
      <rPr>
        <sz val="10"/>
        <rFont val="Arial"/>
        <family val="2"/>
      </rPr>
      <t xml:space="preserve"> In terms of competing risks, consensual unions can be dissolved, be converted into marriage, or continue. Although</t>
    </r>
  </si>
  <si>
    <t>Partnership dissolution, female sample</t>
  </si>
  <si>
    <r>
      <t xml:space="preserve">a. </t>
    </r>
    <r>
      <rPr>
        <sz val="10"/>
        <rFont val="Arial"/>
        <family val="2"/>
      </rPr>
      <t>Cumulative percentage of all first partnerships which dissolved, by total duration (in completed years) of the union</t>
    </r>
  </si>
  <si>
    <r>
      <t>b.</t>
    </r>
    <r>
      <rPr>
        <sz val="10"/>
        <rFont val="Arial"/>
        <family val="2"/>
      </rPr>
      <t xml:space="preserve"> Cumulative percentage of first partnerships that were marriages not preceded by consensual </t>
    </r>
  </si>
  <si>
    <t>union which dissolved, by duration (in completed years) of the marriage</t>
  </si>
  <si>
    <t xml:space="preserve">c. Cumulative percentage of first partnerships that were consensual unions which dissolved, </t>
  </si>
  <si>
    <r>
      <t>by duration (in completed years) of the union</t>
    </r>
    <r>
      <rPr>
        <vertAlign val="superscript"/>
        <sz val="10"/>
        <rFont val="Arial"/>
        <family val="2"/>
      </rPr>
      <t>a</t>
    </r>
  </si>
  <si>
    <t>which dissolved, by duration (in completed years) of the marriage</t>
  </si>
  <si>
    <t>14 years</t>
  </si>
  <si>
    <t>15 years</t>
  </si>
  <si>
    <t>16 years</t>
  </si>
  <si>
    <t>17 years</t>
  </si>
  <si>
    <t>18 years</t>
  </si>
  <si>
    <t>19 years</t>
  </si>
  <si>
    <t>20 years</t>
  </si>
  <si>
    <t>0 years</t>
  </si>
  <si>
    <r>
      <t>e</t>
    </r>
    <r>
      <rPr>
        <sz val="10"/>
        <rFont val="Arial"/>
        <family val="2"/>
      </rPr>
      <t xml:space="preserve">. Average total number of dissolutions marriages </t>
    </r>
  </si>
  <si>
    <t>without premarital cohabitation</t>
  </si>
  <si>
    <t xml:space="preserve">marriages preceded by </t>
  </si>
  <si>
    <t>all partnerships</t>
  </si>
  <si>
    <r>
      <t xml:space="preserve">Table 11 </t>
    </r>
    <r>
      <rPr>
        <sz val="10"/>
        <rFont val="Arial"/>
        <family val="2"/>
      </rPr>
      <t>(continued)</t>
    </r>
  </si>
  <si>
    <r>
      <t xml:space="preserve">d. </t>
    </r>
    <r>
      <rPr>
        <sz val="10"/>
        <rFont val="Arial"/>
        <family val="2"/>
      </rPr>
      <t xml:space="preserve">Cumulative percentage of first partnerships that were consensual unions converted into marriage, </t>
    </r>
  </si>
  <si>
    <t>Number of live births, female sample</t>
  </si>
  <si>
    <r>
      <t>a</t>
    </r>
    <r>
      <rPr>
        <sz val="10"/>
        <rFont val="Arial"/>
        <family val="2"/>
      </rPr>
      <t>. Percentage distribution of respondents by number of live births</t>
    </r>
  </si>
  <si>
    <t xml:space="preserve"> base</t>
  </si>
  <si>
    <t>Number of live births, male sample</t>
  </si>
  <si>
    <t>Timing of fertility, female sample</t>
  </si>
  <si>
    <r>
      <t>a</t>
    </r>
    <r>
      <rPr>
        <sz val="10"/>
        <rFont val="Arial"/>
        <family val="2"/>
      </rPr>
      <t>. Cumulative percentage of women having a first live birth,  by age</t>
    </r>
  </si>
  <si>
    <r>
      <t xml:space="preserve">      </t>
    </r>
    <r>
      <rPr>
        <sz val="10"/>
        <rFont val="Arial"/>
        <family val="2"/>
      </rPr>
      <t>(in completed years) of firsth child</t>
    </r>
  </si>
  <si>
    <r>
      <t>c</t>
    </r>
    <r>
      <rPr>
        <sz val="10"/>
        <rFont val="Arial"/>
        <family val="2"/>
      </rPr>
      <t>. Cumulative percentage of women having a third live birth,  by age (in completed years) of second child</t>
    </r>
    <r>
      <rPr>
        <vertAlign val="superscript"/>
        <sz val="10"/>
        <rFont val="Arial"/>
        <family val="2"/>
      </rPr>
      <t xml:space="preserve"> </t>
    </r>
  </si>
  <si>
    <t>Percentage didtribution of respondents by partership status at firsth birth</t>
  </si>
  <si>
    <t>Partnership status at first birth, female sample</t>
  </si>
  <si>
    <r>
      <t xml:space="preserve"> Age at first birth by educational level at interview,</t>
    </r>
    <r>
      <rPr>
        <b/>
        <vertAlign val="superscript"/>
        <sz val="10"/>
        <rFont val="Arial"/>
        <family val="2"/>
      </rPr>
      <t xml:space="preserve">a </t>
    </r>
    <r>
      <rPr>
        <b/>
        <sz val="10"/>
        <rFont val="Arial"/>
        <family val="2"/>
      </rPr>
      <t>female sample</t>
    </r>
  </si>
  <si>
    <r>
      <t>a.</t>
    </r>
    <r>
      <rPr>
        <sz val="10"/>
        <rFont val="Arial"/>
        <family val="2"/>
      </rPr>
      <t xml:space="preserve"> Cumulative percentage of respondents, ISCED 0-2, having a first birth by age</t>
    </r>
  </si>
  <si>
    <r>
      <t>b</t>
    </r>
    <r>
      <rPr>
        <sz val="10"/>
        <rFont val="Arial"/>
        <family val="2"/>
      </rPr>
      <t>.. Cumulative percentage of respondents, ISCED 3, having a first birth by age</t>
    </r>
  </si>
  <si>
    <r>
      <t>d.</t>
    </r>
    <r>
      <rPr>
        <sz val="10"/>
        <rFont val="Arial"/>
        <family val="2"/>
      </rPr>
      <t xml:space="preserve"> Cumulative percentage of respondents, ISCED 5-6, having a first birth by age</t>
    </r>
  </si>
  <si>
    <r>
      <t>c</t>
    </r>
    <r>
      <rPr>
        <sz val="10"/>
        <rFont val="Arial"/>
        <family val="2"/>
      </rPr>
      <t>. Cumulative percentage of respondents, ISCED 4, having a first birth by age</t>
    </r>
  </si>
  <si>
    <t xml:space="preserve"> Age at first birth by educational level at interview,a female sample</t>
  </si>
  <si>
    <t xml:space="preserve"> Age at first birth by educational level at interview,a male sample</t>
  </si>
  <si>
    <r>
      <t xml:space="preserve"> Age at first birth by educational level at interview,</t>
    </r>
    <r>
      <rPr>
        <b/>
        <vertAlign val="superscript"/>
        <sz val="10"/>
        <rFont val="Arial"/>
        <family val="2"/>
      </rPr>
      <t xml:space="preserve">a </t>
    </r>
    <r>
      <rPr>
        <b/>
        <sz val="10"/>
        <rFont val="Arial"/>
        <family val="2"/>
      </rPr>
      <t>male sample</t>
    </r>
  </si>
  <si>
    <t>Percentage distribution of couples by contraceptive status</t>
  </si>
  <si>
    <t xml:space="preserve">respondent sterilized  </t>
  </si>
  <si>
    <t xml:space="preserve">other reasons  </t>
  </si>
  <si>
    <t xml:space="preserve">pregnant  </t>
  </si>
  <si>
    <t xml:space="preserve">not pregnant, not sexually active  </t>
  </si>
  <si>
    <t xml:space="preserve">using contraceptive method (total)  </t>
  </si>
  <si>
    <t xml:space="preserve">pill  </t>
  </si>
  <si>
    <t xml:space="preserve">IUD  </t>
  </si>
  <si>
    <t xml:space="preserve">diaphragm  </t>
  </si>
  <si>
    <t xml:space="preserve">injections  </t>
  </si>
  <si>
    <t xml:space="preserve">condom  </t>
  </si>
  <si>
    <t xml:space="preserve">periodic abstinence  </t>
  </si>
  <si>
    <t xml:space="preserve">withdrawal </t>
  </si>
  <si>
    <t xml:space="preserve">other methods  </t>
  </si>
  <si>
    <t xml:space="preserve">using no contraceptive method  </t>
  </si>
  <si>
    <t xml:space="preserve">base  </t>
  </si>
  <si>
    <t xml:space="preserve"> Contraceptive status of couples,  male sample </t>
  </si>
  <si>
    <t xml:space="preserve">of contraception </t>
  </si>
  <si>
    <t xml:space="preserve">contraception at first intercourse </t>
  </si>
  <si>
    <t xml:space="preserve">15-19  </t>
  </si>
  <si>
    <t xml:space="preserve">20-24  </t>
  </si>
  <si>
    <t xml:space="preserve">25-29  </t>
  </si>
  <si>
    <t xml:space="preserve">30-34  </t>
  </si>
  <si>
    <t xml:space="preserve">35-39  </t>
  </si>
  <si>
    <t>ISCED 0-2</t>
  </si>
  <si>
    <t>Percentage distribution of respondents, by statement about consensual union with which</t>
  </si>
  <si>
    <t>they agreed most strongly</t>
  </si>
  <si>
    <t>a stable relationship with a man, should she be able to have the child ?”</t>
  </si>
  <si>
    <t xml:space="preserve">Agree  </t>
  </si>
  <si>
    <t xml:space="preserve">Disagree </t>
  </si>
  <si>
    <t xml:space="preserve">Don't know  </t>
  </si>
  <si>
    <t xml:space="preserve">Disagree  </t>
  </si>
  <si>
    <t>"It is the parents' duty to do their best for their children' even</t>
  </si>
  <si>
    <t xml:space="preserve"> at the expense of their own well-being"  </t>
  </si>
  <si>
    <t xml:space="preserve">Neither statement  </t>
  </si>
  <si>
    <t>73/74</t>
  </si>
  <si>
    <t>Studying and having children, female sample, 18-34 years of age</t>
  </si>
  <si>
    <r>
      <t>a</t>
    </r>
    <r>
      <rPr>
        <sz val="10"/>
        <rFont val="Arial"/>
        <family val="2"/>
      </rPr>
      <t>. Percentage who are styding, by number of children</t>
    </r>
    <r>
      <rPr>
        <vertAlign val="superscript"/>
        <sz val="10"/>
        <rFont val="Arial"/>
        <family val="2"/>
      </rPr>
      <t>a</t>
    </r>
    <r>
      <rPr>
        <sz val="10"/>
        <rFont val="Arial"/>
        <family val="2"/>
      </rPr>
      <t xml:space="preserve"> at home </t>
    </r>
  </si>
  <si>
    <t xml:space="preserve">     Total per cent</t>
  </si>
  <si>
    <r>
      <t>b</t>
    </r>
    <r>
      <rPr>
        <sz val="10"/>
        <rFont val="Arial"/>
        <family val="2"/>
      </rPr>
      <t xml:space="preserve">. Percentage of women with a youngest child of nursery school </t>
    </r>
  </si>
  <si>
    <r>
      <t>age</t>
    </r>
    <r>
      <rPr>
        <vertAlign val="superscript"/>
        <sz val="10"/>
        <rFont val="Arial"/>
        <family val="2"/>
      </rPr>
      <t>b</t>
    </r>
    <r>
      <rPr>
        <sz val="10"/>
        <rFont val="Arial"/>
        <family val="2"/>
      </rPr>
      <t xml:space="preserve"> who are currently styding</t>
    </r>
  </si>
  <si>
    <r>
      <t>age</t>
    </r>
    <r>
      <rPr>
        <vertAlign val="superscript"/>
        <sz val="10"/>
        <rFont val="Arial"/>
        <family val="2"/>
      </rPr>
      <t>c</t>
    </r>
    <r>
      <rPr>
        <sz val="10"/>
        <rFont val="Arial"/>
        <family val="2"/>
      </rPr>
      <t xml:space="preserve"> who are currently styding</t>
    </r>
  </si>
  <si>
    <r>
      <t>c</t>
    </r>
    <r>
      <rPr>
        <sz val="10"/>
        <rFont val="Arial"/>
        <family val="2"/>
      </rPr>
      <t xml:space="preserve">. Percentage of women with a youngest child of kindergarten  </t>
    </r>
  </si>
  <si>
    <r>
      <t>d</t>
    </r>
    <r>
      <rPr>
        <sz val="10"/>
        <rFont val="Arial"/>
        <family val="2"/>
      </rPr>
      <t xml:space="preserve">. Percentage of women with a youngest child of primary school  </t>
    </r>
  </si>
  <si>
    <r>
      <t>age</t>
    </r>
    <r>
      <rPr>
        <vertAlign val="superscript"/>
        <sz val="10"/>
        <rFont val="Arial"/>
        <family val="2"/>
      </rPr>
      <t xml:space="preserve">d </t>
    </r>
    <r>
      <rPr>
        <sz val="10"/>
        <rFont val="Arial"/>
        <family val="2"/>
      </rPr>
      <t>who are currently styding</t>
    </r>
  </si>
  <si>
    <t xml:space="preserve"> Working and having children, female sample</t>
  </si>
  <si>
    <t xml:space="preserve">total per cent </t>
  </si>
  <si>
    <r>
      <t>a</t>
    </r>
    <r>
      <rPr>
        <sz val="10"/>
        <rFont val="Arial"/>
        <family val="2"/>
      </rPr>
      <t>.Percentage currently employed, by number of children</t>
    </r>
    <r>
      <rPr>
        <vertAlign val="superscript"/>
        <sz val="10"/>
        <rFont val="Arial"/>
        <family val="2"/>
      </rPr>
      <t>a</t>
    </r>
    <r>
      <rPr>
        <sz val="10"/>
        <rFont val="Arial"/>
        <family val="2"/>
      </rPr>
      <t xml:space="preserve"> at home</t>
    </r>
  </si>
  <si>
    <r>
      <t>b</t>
    </r>
    <r>
      <rPr>
        <sz val="10"/>
        <rFont val="Arial"/>
        <family val="2"/>
      </rPr>
      <t>. Percentage of currently employed women who are working part-time, by number of children at home</t>
    </r>
  </si>
  <si>
    <r>
      <t>c</t>
    </r>
    <r>
      <rPr>
        <sz val="10"/>
        <rFont val="Arial"/>
        <family val="2"/>
      </rPr>
      <t>. Percentage of women with a youngest child of nursery school age</t>
    </r>
    <r>
      <rPr>
        <vertAlign val="superscript"/>
        <sz val="10"/>
        <rFont val="Arial"/>
        <family val="2"/>
      </rPr>
      <t>b</t>
    </r>
    <r>
      <rPr>
        <sz val="10"/>
        <rFont val="Arial"/>
        <family val="2"/>
      </rPr>
      <t xml:space="preserve"> who are employed, by time worked</t>
    </r>
  </si>
  <si>
    <r>
      <t>d</t>
    </r>
    <r>
      <rPr>
        <sz val="10"/>
        <rFont val="Arial"/>
        <family val="2"/>
      </rPr>
      <t>. Percentage of women with a youngest child of kindergarten ageb who are employed, by time worked</t>
    </r>
  </si>
  <si>
    <t xml:space="preserve">working part-time </t>
  </si>
  <si>
    <t xml:space="preserve">currently employed  </t>
  </si>
  <si>
    <t xml:space="preserve">working full-time  </t>
  </si>
  <si>
    <t>CCA - Child Care Allowance</t>
  </si>
  <si>
    <r>
      <t xml:space="preserve">a </t>
    </r>
    <r>
      <rPr>
        <sz val="10"/>
        <rFont val="Arial"/>
        <family val="2"/>
      </rPr>
      <t>Biological children, adopted/foster children and partner's children.</t>
    </r>
  </si>
  <si>
    <r>
      <t>c</t>
    </r>
    <r>
      <rPr>
        <sz val="10"/>
        <rFont val="Arial"/>
        <family val="2"/>
      </rPr>
      <t xml:space="preserve"> CCF - Child Care Fee</t>
    </r>
  </si>
  <si>
    <t>Birth cohort</t>
  </si>
  <si>
    <r>
      <t>a.</t>
    </r>
    <r>
      <rPr>
        <sz val="10"/>
        <rFont val="Arial"/>
        <family val="2"/>
      </rPr>
      <t xml:space="preserve"> completed their current</t>
    </r>
    <r>
      <rPr>
        <vertAlign val="superscript"/>
        <sz val="10"/>
        <rFont val="Arial"/>
        <family val="2"/>
      </rPr>
      <t xml:space="preserve">a </t>
    </r>
    <r>
      <rPr>
        <sz val="10"/>
        <rFont val="Arial"/>
        <family val="2"/>
      </rPr>
      <t>highest level of education</t>
    </r>
    <r>
      <rPr>
        <vertAlign val="superscript"/>
        <sz val="10"/>
        <rFont val="Arial"/>
        <family val="2"/>
      </rPr>
      <t xml:space="preserve"> </t>
    </r>
    <r>
      <rPr>
        <sz val="10"/>
        <rFont val="Arial"/>
        <family val="2"/>
      </rPr>
      <t xml:space="preserve">  by age</t>
    </r>
  </si>
  <si>
    <t xml:space="preserve">Cumulative Percentage of respondents who </t>
  </si>
  <si>
    <r>
      <t xml:space="preserve">Table 32  </t>
    </r>
    <r>
      <rPr>
        <sz val="10"/>
        <rFont val="Arial"/>
        <family val="2"/>
      </rPr>
      <t>(continuited)</t>
    </r>
  </si>
  <si>
    <r>
      <t>a</t>
    </r>
    <r>
      <rPr>
        <sz val="10"/>
        <rFont val="Arial"/>
        <family val="2"/>
      </rPr>
      <t xml:space="preserve"> Education completed at the time of interview.</t>
    </r>
  </si>
  <si>
    <r>
      <t xml:space="preserve">Table 33  </t>
    </r>
    <r>
      <rPr>
        <sz val="10"/>
        <rFont val="Arial"/>
        <family val="2"/>
      </rPr>
      <t>(continuited)</t>
    </r>
  </si>
  <si>
    <t>Average number of person-years enrolled</t>
  </si>
  <si>
    <t>Average number of person-years employed</t>
  </si>
  <si>
    <t>Per cent who ever had an induced abortion</t>
  </si>
  <si>
    <t>Average number of live births</t>
  </si>
  <si>
    <t>Per cent with no live births</t>
  </si>
  <si>
    <t>Median age at first consensual union .. ..</t>
  </si>
  <si>
    <t>Per cent of first marriages (up to age 30)</t>
  </si>
  <si>
    <t xml:space="preserve">preceded by cohabitation </t>
  </si>
  <si>
    <t xml:space="preserve">(between age 15 and 30) </t>
  </si>
  <si>
    <t xml:space="preserve">Median age at first sexual intercourse </t>
  </si>
  <si>
    <t xml:space="preserve">Per cent using contraception at first sexual intercourse </t>
  </si>
  <si>
    <t xml:space="preserve">(up to age 30) </t>
  </si>
  <si>
    <t xml:space="preserve">Median age at first live birth </t>
  </si>
  <si>
    <t xml:space="preserve">Per cent living in consensual union at first live birth </t>
  </si>
  <si>
    <t xml:space="preserve">Per cent not living in any partnership at first live birth </t>
  </si>
  <si>
    <t xml:space="preserve">Median age at first marriage </t>
  </si>
  <si>
    <t xml:space="preserve">Median age at first partnership </t>
  </si>
  <si>
    <t xml:space="preserve">Average number of years spent in partnership (up to age 30) </t>
  </si>
  <si>
    <t>Single</t>
  </si>
  <si>
    <t xml:space="preserve"> Married </t>
  </si>
  <si>
    <t xml:space="preserve">Previously </t>
  </si>
  <si>
    <t>married</t>
  </si>
  <si>
    <t>Women</t>
  </si>
  <si>
    <t>Men</t>
  </si>
  <si>
    <t>The survey population and non response</t>
  </si>
  <si>
    <t xml:space="preserve">25-29 </t>
  </si>
  <si>
    <t xml:space="preserve">18-19  </t>
  </si>
  <si>
    <t xml:space="preserve">Total  </t>
  </si>
  <si>
    <t xml:space="preserve">35-39 </t>
  </si>
  <si>
    <r>
      <t>a</t>
    </r>
    <r>
      <rPr>
        <sz val="10"/>
        <rFont val="Arial"/>
        <family val="2"/>
      </rPr>
      <t>. Number of eligible persons according to national statistics</t>
    </r>
  </si>
  <si>
    <r>
      <t>40-41</t>
    </r>
    <r>
      <rPr>
        <vertAlign val="superscript"/>
        <sz val="10"/>
        <rFont val="Arial"/>
        <family val="2"/>
      </rPr>
      <t xml:space="preserve">a  </t>
    </r>
  </si>
  <si>
    <r>
      <t>b</t>
    </r>
    <r>
      <rPr>
        <sz val="10"/>
        <rFont val="Arial"/>
        <family val="2"/>
      </rPr>
      <t>. Number of persons in target sample</t>
    </r>
  </si>
  <si>
    <r>
      <t>c</t>
    </r>
    <r>
      <rPr>
        <sz val="10"/>
        <rFont val="Arial"/>
        <family val="2"/>
      </rPr>
      <t>. Number of persons interviewed</t>
    </r>
  </si>
  <si>
    <r>
      <t xml:space="preserve">d. </t>
    </r>
    <r>
      <rPr>
        <sz val="10"/>
        <rFont val="Arial"/>
        <family val="2"/>
      </rPr>
      <t xml:space="preserve">Percentage of target sample not interviewed </t>
    </r>
    <r>
      <rPr>
        <vertAlign val="superscript"/>
        <sz val="10"/>
        <rFont val="Arial"/>
        <family val="2"/>
      </rPr>
      <t>b</t>
    </r>
  </si>
  <si>
    <r>
      <t>a</t>
    </r>
    <r>
      <rPr>
        <sz val="10"/>
        <rFont val="Arial"/>
        <family val="2"/>
      </rPr>
      <t xml:space="preserve"> 40-44 in the case if men</t>
    </r>
  </si>
  <si>
    <r>
      <t>b</t>
    </r>
    <r>
      <rPr>
        <sz val="10"/>
        <rFont val="Arial"/>
        <family val="2"/>
      </rPr>
      <t xml:space="preserve"> Computed as 100 * (b - c)/b.</t>
    </r>
  </si>
  <si>
    <r>
      <t>a</t>
    </r>
    <r>
      <rPr>
        <sz val="10"/>
        <rFont val="Arial"/>
        <family val="2"/>
      </rPr>
      <t>. Education and employment</t>
    </r>
  </si>
  <si>
    <r>
      <t>b</t>
    </r>
    <r>
      <rPr>
        <sz val="10"/>
        <rFont val="Arial"/>
        <family val="2"/>
      </rPr>
      <t>. Sexual activity</t>
    </r>
  </si>
  <si>
    <r>
      <t>c</t>
    </r>
    <r>
      <rPr>
        <sz val="10"/>
        <rFont val="Arial"/>
        <family val="2"/>
      </rPr>
      <t>. Children</t>
    </r>
  </si>
  <si>
    <r>
      <t>d</t>
    </r>
    <r>
      <rPr>
        <sz val="10"/>
        <rFont val="Arial"/>
        <family val="2"/>
      </rPr>
      <t>. Partnerships</t>
    </r>
  </si>
  <si>
    <r>
      <t>a</t>
    </r>
    <r>
      <rPr>
        <sz val="10"/>
        <rFont val="Arial"/>
        <family val="2"/>
      </rPr>
      <t xml:space="preserve"> Biological children, adopted/foster children and partner's children.</t>
    </r>
  </si>
  <si>
    <r>
      <t xml:space="preserve">a. </t>
    </r>
    <r>
      <rPr>
        <sz val="10"/>
        <rFont val="Arial"/>
        <family val="2"/>
      </rPr>
      <t>"Marriage is an outdated institution"</t>
    </r>
  </si>
  <si>
    <r>
      <t>b</t>
    </r>
    <r>
      <rPr>
        <sz val="10"/>
        <rFont val="Arial"/>
        <family val="2"/>
      </rPr>
      <t>. "If a woman wants to have a child as a single parent, and she does not want to have</t>
    </r>
  </si>
  <si>
    <r>
      <t xml:space="preserve">c. </t>
    </r>
    <r>
      <rPr>
        <sz val="10"/>
        <rFont val="Arial"/>
        <family val="2"/>
      </rPr>
      <t>"It would be a good thing if in the future more emphasis was placed on family life"</t>
    </r>
  </si>
  <si>
    <r>
      <t xml:space="preserve">d. </t>
    </r>
    <r>
      <rPr>
        <sz val="10"/>
        <rFont val="Arial"/>
        <family val="2"/>
      </rPr>
      <t>Percentage distribution of respondents, by statement best representing their views:</t>
    </r>
  </si>
  <si>
    <r>
      <t>a</t>
    </r>
    <r>
      <rPr>
        <sz val="10"/>
        <rFont val="Arial"/>
        <family val="2"/>
      </rPr>
      <t>. Average number ultimately expected</t>
    </r>
  </si>
  <si>
    <r>
      <t>b</t>
    </r>
    <r>
      <rPr>
        <sz val="10"/>
        <rFont val="Arial"/>
        <family val="2"/>
      </rPr>
      <t>. Average number already born</t>
    </r>
  </si>
  <si>
    <r>
      <t xml:space="preserve">c. </t>
    </r>
    <r>
      <rPr>
        <sz val="10"/>
        <rFont val="Arial"/>
        <family val="2"/>
      </rPr>
      <t>Average number expected in the future</t>
    </r>
  </si>
  <si>
    <r>
      <t>a.</t>
    </r>
    <r>
      <rPr>
        <sz val="10"/>
        <rFont val="Arial"/>
        <family val="2"/>
      </rPr>
      <t xml:space="preserve"> Median age at first sexual intercourse  </t>
    </r>
  </si>
  <si>
    <r>
      <t>b.</t>
    </r>
    <r>
      <rPr>
        <sz val="10"/>
        <rFont val="Arial"/>
        <family val="2"/>
      </rPr>
      <t xml:space="preserve"> Median age at first use</t>
    </r>
  </si>
  <si>
    <r>
      <t>c.</t>
    </r>
    <r>
      <rPr>
        <sz val="10"/>
        <rFont val="Arial"/>
        <family val="2"/>
      </rPr>
      <t xml:space="preserve"> Percentage of respondents using</t>
    </r>
  </si>
  <si>
    <r>
      <t xml:space="preserve">i. </t>
    </r>
    <r>
      <rPr>
        <sz val="10"/>
        <rFont val="Arial"/>
        <family val="2"/>
      </rPr>
      <t xml:space="preserve">With at least two other generations </t>
    </r>
  </si>
  <si>
    <r>
      <t xml:space="preserve">j. </t>
    </r>
    <r>
      <rPr>
        <sz val="10"/>
        <rFont val="Arial"/>
        <family val="2"/>
      </rPr>
      <t xml:space="preserve">Average household size </t>
    </r>
  </si>
  <si>
    <r>
      <t xml:space="preserve">a </t>
    </r>
    <r>
      <rPr>
        <sz val="10"/>
        <rFont val="Arial"/>
        <family val="2"/>
      </rPr>
      <t>Marital status in a and b is that of the respondent, not the partner.</t>
    </r>
  </si>
  <si>
    <r>
      <t>b</t>
    </r>
    <r>
      <rPr>
        <sz val="10"/>
        <rFont val="Arial"/>
        <family val="2"/>
      </rPr>
      <t xml:space="preserve"> Including adopted/foster children and step children.</t>
    </r>
  </si>
  <si>
    <r>
      <t>c</t>
    </r>
    <r>
      <rPr>
        <sz val="10"/>
        <rFont val="Arial"/>
        <family val="2"/>
      </rPr>
      <t xml:space="preserve"> Parents or step-parents.</t>
    </r>
  </si>
  <si>
    <r>
      <t>d</t>
    </r>
    <r>
      <rPr>
        <sz val="10"/>
        <rFont val="Arial"/>
        <family val="2"/>
      </rPr>
      <t xml:space="preserve"> Grandparents, partner's parents, siblings, son/daughter's partners, grandchildren and other relatives.</t>
    </r>
  </si>
  <si>
    <r>
      <t>K</t>
    </r>
    <r>
      <rPr>
        <sz val="10"/>
        <rFont val="Arial"/>
        <family val="2"/>
      </rPr>
      <t xml:space="preserve">. Average number of persons </t>
    </r>
  </si>
  <si>
    <t xml:space="preserve">       per room    </t>
  </si>
  <si>
    <r>
      <t xml:space="preserve">CCF, CCA </t>
    </r>
    <r>
      <rPr>
        <vertAlign val="superscript"/>
        <sz val="10"/>
        <rFont val="Arial"/>
        <family val="2"/>
      </rPr>
      <t>c</t>
    </r>
    <r>
      <rPr>
        <sz val="10"/>
        <rFont val="Arial"/>
        <family val="2"/>
      </rPr>
      <t xml:space="preserve"> </t>
    </r>
  </si>
  <si>
    <r>
      <t xml:space="preserve">e. </t>
    </r>
    <r>
      <rPr>
        <sz val="10"/>
        <rFont val="Arial"/>
        <family val="2"/>
      </rPr>
      <t>Percentage of women with a youngest child of primary school age</t>
    </r>
    <r>
      <rPr>
        <vertAlign val="superscript"/>
        <sz val="10"/>
        <rFont val="Arial"/>
        <family val="2"/>
      </rPr>
      <t>b</t>
    </r>
    <r>
      <rPr>
        <sz val="10"/>
        <rFont val="Arial"/>
        <family val="2"/>
      </rPr>
      <t xml:space="preserve"> who are employed, by time worked</t>
    </r>
  </si>
  <si>
    <r>
      <t>a</t>
    </r>
    <r>
      <rPr>
        <sz val="10"/>
        <rFont val="Arial"/>
        <family val="2"/>
      </rPr>
      <t>. Percentage distribution of respondents, by number of children ultimately expected</t>
    </r>
  </si>
  <si>
    <r>
      <t>c</t>
    </r>
    <r>
      <rPr>
        <sz val="10"/>
        <rFont val="Arial"/>
        <family val="2"/>
      </rPr>
      <t>. Percentage distribution of respondents with no children, by number ultimately expected</t>
    </r>
  </si>
  <si>
    <t>four or more 4</t>
  </si>
  <si>
    <r>
      <t>d</t>
    </r>
    <r>
      <rPr>
        <sz val="10"/>
        <rFont val="Arial"/>
        <family val="2"/>
      </rPr>
      <t>. Percentage distribution of respondents with one child, by number ultimately expected</t>
    </r>
  </si>
  <si>
    <r>
      <t>e</t>
    </r>
    <r>
      <rPr>
        <sz val="10"/>
        <rFont val="Arial"/>
        <family val="2"/>
      </rPr>
      <t>. Percentage distribution of respondents with two children, by number ultimately expected</t>
    </r>
  </si>
  <si>
    <r>
      <t>f</t>
    </r>
    <r>
      <rPr>
        <sz val="10"/>
        <rFont val="Arial"/>
        <family val="2"/>
      </rPr>
      <t>. Percentage distribution of respondents with three children, by number ultimately expected</t>
    </r>
  </si>
  <si>
    <r>
      <t>a</t>
    </r>
    <r>
      <rPr>
        <sz val="10"/>
        <rFont val="Arial"/>
        <family val="2"/>
      </rPr>
      <t>. Cumulative percentage of women having a first induced abortion by age</t>
    </r>
  </si>
  <si>
    <r>
      <t>b</t>
    </r>
    <r>
      <rPr>
        <sz val="10"/>
        <rFont val="Arial"/>
        <family val="2"/>
      </rPr>
      <t>. Age-specific induced abortion ratio</t>
    </r>
    <r>
      <rPr>
        <vertAlign val="superscript"/>
        <sz val="10"/>
        <rFont val="Arial"/>
        <family val="2"/>
      </rPr>
      <t>a</t>
    </r>
  </si>
  <si>
    <r>
      <t>a</t>
    </r>
    <r>
      <rPr>
        <sz val="10"/>
        <rFont val="Arial"/>
        <family val="2"/>
      </rPr>
      <t xml:space="preserve">. Infecund (total)  </t>
    </r>
  </si>
  <si>
    <r>
      <t>b</t>
    </r>
    <r>
      <rPr>
        <sz val="10"/>
        <rFont val="Arial"/>
        <family val="2"/>
      </rPr>
      <t>. Fecund</t>
    </r>
  </si>
  <si>
    <r>
      <t>c</t>
    </r>
    <r>
      <rPr>
        <sz val="10"/>
        <rFont val="Arial"/>
        <family val="2"/>
      </rPr>
      <t>. Fecund</t>
    </r>
  </si>
  <si>
    <r>
      <t>d</t>
    </r>
    <r>
      <rPr>
        <sz val="10"/>
        <rFont val="Arial"/>
        <family val="2"/>
      </rPr>
      <t>. Fecund, not pregnant, sexually active,</t>
    </r>
  </si>
  <si>
    <r>
      <t>e</t>
    </r>
    <r>
      <rPr>
        <sz val="10"/>
        <rFont val="Arial"/>
        <family val="2"/>
      </rPr>
      <t>. Fecund, not pregnant, sexually active,</t>
    </r>
  </si>
  <si>
    <r>
      <t>f</t>
    </r>
    <r>
      <rPr>
        <sz val="10"/>
        <rFont val="Arial"/>
        <family val="2"/>
      </rPr>
      <t xml:space="preserve">. Status unknown  </t>
    </r>
  </si>
  <si>
    <r>
      <t>a</t>
    </r>
    <r>
      <rPr>
        <sz val="10"/>
        <rFont val="Arial"/>
        <family val="2"/>
      </rPr>
      <t>. Percentage distribution of respondents by number of children born to mother</t>
    </r>
  </si>
  <si>
    <r>
      <t>b</t>
    </r>
    <r>
      <rPr>
        <sz val="10"/>
        <rFont val="Arial"/>
        <family val="2"/>
      </rPr>
      <t>. Average number of children born to respondent's mother</t>
    </r>
  </si>
  <si>
    <r>
      <t>c</t>
    </r>
    <r>
      <rPr>
        <sz val="10"/>
        <rFont val="Arial"/>
        <family val="2"/>
      </rPr>
      <t>. Percentage distribution of respondents by usual living arrangement up to age 15</t>
    </r>
  </si>
  <si>
    <r>
      <t xml:space="preserve">d. </t>
    </r>
    <r>
      <rPr>
        <sz val="10"/>
        <rFont val="Arial"/>
        <family val="2"/>
      </rPr>
      <t>Cumulative percentage of respondents whose parents divorced or separated, by age</t>
    </r>
  </si>
  <si>
    <r>
      <t xml:space="preserve">e. </t>
    </r>
    <r>
      <rPr>
        <sz val="10"/>
        <rFont val="Arial"/>
        <family val="2"/>
      </rPr>
      <t>Cumulative percentage of respondents who had left their parental home by age</t>
    </r>
  </si>
  <si>
    <r>
      <t>p.</t>
    </r>
    <r>
      <rPr>
        <sz val="10"/>
        <rFont val="Arial"/>
        <family val="2"/>
      </rPr>
      <t xml:space="preserve"> Average number of persons </t>
    </r>
  </si>
  <si>
    <t xml:space="preserve">     per household</t>
  </si>
  <si>
    <r>
      <t xml:space="preserve">e. </t>
    </r>
    <r>
      <rPr>
        <sz val="10"/>
        <rFont val="Arial"/>
        <family val="2"/>
      </rPr>
      <t xml:space="preserve">First parity births as a percentage </t>
    </r>
  </si>
  <si>
    <t xml:space="preserve">of all live births </t>
  </si>
  <si>
    <r>
      <t>k.</t>
    </r>
    <r>
      <rPr>
        <sz val="10"/>
        <rFont val="Arial"/>
        <family val="2"/>
      </rPr>
      <t xml:space="preserve"> Percent of women in consensual </t>
    </r>
  </si>
  <si>
    <r>
      <t xml:space="preserve">     unions </t>
    </r>
    <r>
      <rPr>
        <vertAlign val="superscript"/>
        <sz val="10"/>
        <rFont val="Arial"/>
        <family val="2"/>
      </rPr>
      <t>c</t>
    </r>
    <r>
      <rPr>
        <sz val="10"/>
        <rFont val="Arial"/>
        <family val="2"/>
      </rPr>
      <t xml:space="preserve"> </t>
    </r>
  </si>
  <si>
    <r>
      <t xml:space="preserve">n. </t>
    </r>
    <r>
      <rPr>
        <sz val="10"/>
        <rFont val="Arial"/>
        <family val="2"/>
      </rPr>
      <t xml:space="preserve">Total number of dwelling </t>
    </r>
  </si>
  <si>
    <r>
      <t xml:space="preserve">     households </t>
    </r>
    <r>
      <rPr>
        <sz val="10"/>
        <rFont val="Arial"/>
        <family val="2"/>
      </rPr>
      <t>(thousands)</t>
    </r>
  </si>
  <si>
    <t xml:space="preserve">     percentage of all households </t>
  </si>
  <si>
    <r>
      <t>o.</t>
    </r>
    <r>
      <rPr>
        <sz val="10"/>
        <rFont val="Arial"/>
        <family val="2"/>
      </rPr>
      <t xml:space="preserve"> One-person households as a </t>
    </r>
  </si>
  <si>
    <t>Percentage distribution of respondents by presence of children and/or partner</t>
  </si>
  <si>
    <r>
      <t xml:space="preserve">a </t>
    </r>
    <r>
      <rPr>
        <sz val="10"/>
        <rFont val="Arial"/>
        <family val="2"/>
      </rPr>
      <t xml:space="preserve">In terms of competing risks, consensual unions can be dissolved, be converted into marriage or </t>
    </r>
  </si>
  <si>
    <t xml:space="preserve">continue. Although  consensual unions, once converted into marriage, can no longer be dissolved, </t>
  </si>
  <si>
    <t xml:space="preserve">they are kept in the denominators for this panel. The conversion of consensual unions into marriage </t>
  </si>
  <si>
    <t>is dealt with in panel d of table 8.</t>
  </si>
  <si>
    <r>
      <t xml:space="preserve">a. </t>
    </r>
    <r>
      <rPr>
        <sz val="10"/>
        <rFont val="Arial"/>
        <family val="2"/>
      </rPr>
      <t xml:space="preserve">Cumulative percentage of all first partnerships which dissolved, by total duration (in completed years) </t>
    </r>
  </si>
  <si>
    <t xml:space="preserve">     of the union</t>
  </si>
  <si>
    <r>
      <t xml:space="preserve">d. </t>
    </r>
    <r>
      <rPr>
        <sz val="10"/>
        <rFont val="Arial"/>
        <family val="2"/>
      </rPr>
      <t>Cumulative percentage of first partnerships that were consensual unions converted into marriage,</t>
    </r>
  </si>
  <si>
    <r>
      <t>which dissolved, by duration (in completed years) of the marriage</t>
    </r>
    <r>
      <rPr>
        <vertAlign val="superscript"/>
        <sz val="10"/>
        <rFont val="Arial"/>
        <family val="2"/>
      </rPr>
      <t>a</t>
    </r>
  </si>
  <si>
    <r>
      <t xml:space="preserve">a </t>
    </r>
    <r>
      <rPr>
        <sz val="10"/>
        <rFont val="Arial"/>
        <family val="2"/>
      </rPr>
      <t>In terms of competing risks, consensual unions can be dissolved, be converted into marriage or continue.</t>
    </r>
  </si>
  <si>
    <t xml:space="preserve"> Although consensual unions, once converted into marriage, can no longer be dissolved, they are kept in the </t>
  </si>
  <si>
    <t>denominators for this panel.  The conversion of consensual unions into marriage is dealt with in panel d of table 9.</t>
  </si>
  <si>
    <r>
      <t>a</t>
    </r>
    <r>
      <rPr>
        <sz val="10"/>
        <rFont val="Arial"/>
        <family val="2"/>
      </rPr>
      <t xml:space="preserve"> Education preceding the first level of the International Standard Classification of Education (ISCED, category 0), where it is provided, </t>
    </r>
  </si>
  <si>
    <t>usually begins at age 3, 4, or 5 and lasts from one to three years. ISCED category 1 comprises primary education which generally begins</t>
  </si>
  <si>
    <t xml:space="preserve">  at age 5, 6, or 7 and lasts about five years. ISCED categories 2 and 3 correspond to the first and second stages of secondary education.</t>
  </si>
  <si>
    <t xml:space="preserve"> The first stage begins at the age of 11 or 12 and lasts about three years, while the second stage begins at age 14 or 15 and also lasts</t>
  </si>
  <si>
    <t xml:space="preserve">about three years. A period of on-the-job training and experience may be necessary, sometimes formalised in apprenticeships. This </t>
  </si>
  <si>
    <t xml:space="preserve"> period may supplement the formal training or  which usually begins at age 17 or 18, lasts about four years,  and leads to an replace it</t>
  </si>
  <si>
    <t xml:space="preserve"> partly or, in some cases, wholly. ISCED category 4 stands for post-secondary education, award not equivalent to a first university degree.</t>
  </si>
  <si>
    <t xml:space="preserve"> ISCED categories 5 and 6 also refer to post-secondary education beginning at age 17, 18 lasting about three, four or more years and</t>
  </si>
  <si>
    <t xml:space="preserve"> leading to university or postgraduate university degree or equivalent. Contrary to the classification used in other FFS SCRs, </t>
  </si>
  <si>
    <t>ISCED categories 3 and 4 have here been kept.</t>
  </si>
  <si>
    <r>
      <t xml:space="preserve">a </t>
    </r>
    <r>
      <rPr>
        <sz val="10"/>
        <rFont val="Arial"/>
        <family val="2"/>
      </rPr>
      <t xml:space="preserve">Total number of induced abortions per 1,000 pregnancies (including those ending in an </t>
    </r>
  </si>
  <si>
    <t>induced abortion, spontaneous abortion,  stillbirth or live birth).</t>
  </si>
  <si>
    <r>
      <t>b</t>
    </r>
    <r>
      <rPr>
        <sz val="10"/>
        <rFont val="Arial"/>
        <family val="2"/>
      </rPr>
      <t xml:space="preserve">. Average number of children ultimately expected </t>
    </r>
  </si>
  <si>
    <t xml:space="preserve">   should not be asked to</t>
  </si>
  <si>
    <t xml:space="preserve"> at the expense of their own well-being"</t>
  </si>
  <si>
    <t>"Parents have lives of their own and sacrifice their own well-being for sake of their children"</t>
  </si>
  <si>
    <t xml:space="preserve">"Parents have lives of their own and should not be asked to  sacrifice their </t>
  </si>
  <si>
    <t>own well-being for sake of their children"</t>
  </si>
  <si>
    <t>0 to 2 years, kindergarten age (d) from 3 to 6 years, and primary school age (e) from 7 to 12 years.</t>
  </si>
  <si>
    <r>
      <t>b</t>
    </r>
    <r>
      <rPr>
        <sz val="10"/>
        <rFont val="Arial"/>
        <family val="2"/>
      </rPr>
      <t xml:space="preserve"> Refers to the youngest child currently living with the woman. Nursery school age (c) usually runs from  </t>
    </r>
  </si>
  <si>
    <r>
      <t>b.</t>
    </r>
    <r>
      <rPr>
        <sz val="10"/>
        <rFont val="Arial"/>
        <family val="2"/>
      </rPr>
      <t xml:space="preserve"> Number employed and unemployed individuals aged 15-59 years for the men and 15-54 years </t>
    </r>
  </si>
  <si>
    <t>for the women, divided by the total number of individuals in the correspondent sex and age limit.</t>
  </si>
  <si>
    <r>
      <t>b</t>
    </r>
    <r>
      <rPr>
        <sz val="10"/>
        <rFont val="Arial"/>
        <family val="2"/>
      </rPr>
      <t xml:space="preserve"> Refers to the youngest child currently living with the woman. Nursery school age (b) usually runs from</t>
    </r>
  </si>
  <si>
    <r>
      <t xml:space="preserve"> 0 to 2  years, kindergarten age </t>
    </r>
    <r>
      <rPr>
        <vertAlign val="superscript"/>
        <sz val="10"/>
        <rFont val="Arial"/>
        <family val="2"/>
      </rPr>
      <t>(c)</t>
    </r>
    <r>
      <rPr>
        <sz val="10"/>
        <rFont val="Arial"/>
        <family val="2"/>
      </rPr>
      <t xml:space="preserve"> from 3 to 6 years, and primary school age (d) from 7 to 12 years.</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</si>
</sst>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quot;Fr.&quot;\ #,##0;&quot;Fr.&quot;\ \-#,##0"/>
    <numFmt numFmtId="193" formatCode="&quot;Fr.&quot;\ #,##0;[Red]&quot;Fr.&quot;\ \-#,##0"/>
    <numFmt numFmtId="194" formatCode="&quot;Fr.&quot;\ #,##0.00;&quot;Fr.&quot;\ \-#,##0.00"/>
    <numFmt numFmtId="195" formatCode="&quot;Fr.&quot;\ #,##0.00;[Red]&quot;Fr.&quot;\ \-#,##0.00"/>
    <numFmt numFmtId="196" formatCode="_ &quot;Fr.&quot;\ * #,##0_ ;_ &quot;Fr.&quot;\ * \-#,##0_ ;_ &quot;Fr.&quot;\ * &quot;-&quot;_ ;_ @_ "/>
    <numFmt numFmtId="197" formatCode="_ * #,##0_ ;_ * \-#,##0_ ;_ * &quot;-&quot;_ ;_ @_ "/>
    <numFmt numFmtId="198" formatCode="_ &quot;Fr.&quot;\ * #,##0.00_ ;_ &quot;Fr.&quot;\ * \-#,##0.00_ ;_ &quot;Fr.&quot;\ * &quot;-&quot;??_ ;_ @_ "/>
    <numFmt numFmtId="199" formatCode="_ * #,##0.00_ ;_ * \-#,##0.00_ ;_ * &quot;-&quot;??_ ;_ @_ "/>
    <numFmt numFmtId="200" formatCode="\1"/>
    <numFmt numFmtId="201" formatCode="0.0"/>
    <numFmt numFmtId="202" formatCode="0.000"/>
    <numFmt numFmtId="203" formatCode="0.0_);\(0.0\)"/>
    <numFmt numFmtId="204" formatCode="0_);\(0\)"/>
    <numFmt numFmtId="205" formatCode="_-* #,##0\ _D_M_-;\-* #,##0\ _D_M_-;_-* &quot;-&quot;??\ _D_M_-;_-@_-"/>
    <numFmt numFmtId="206" formatCode="_ * #,##0.0_ ;_ * \-#,##0.0_ ;_ * &quot;-&quot;??_ ;_ @_ "/>
    <numFmt numFmtId="207" formatCode="0.0000"/>
    <numFmt numFmtId="208" formatCode="_-* #,##0.0\ _D_M_-;\-* #,##0.0\ _D_M_-;_-* &quot;-&quot;?\ _D_M_-;_-@_-"/>
    <numFmt numFmtId="209" formatCode="0.0_);[Red]\(0.0\)"/>
    <numFmt numFmtId="210" formatCode="0\ 000__"/>
    <numFmt numFmtId="211" formatCode="General_)"/>
    <numFmt numFmtId="212" formatCode="0.0__"/>
    <numFmt numFmtId="213" formatCode="0.0_)"/>
    <numFmt numFmtId="214" formatCode="#"/>
    <numFmt numFmtId="215" formatCode="0\ 000_)"/>
    <numFmt numFmtId="216" formatCode="0.00_)"/>
    <numFmt numFmtId="217" formatCode="#\ 000_____)"/>
    <numFmt numFmtId="218" formatCode="#\ ###_____)"/>
    <numFmt numFmtId="219" formatCode="#,##0.0"/>
    <numFmt numFmtId="220" formatCode="&quot;Yes&quot;;&quot;Yes&quot;;&quot;No&quot;"/>
    <numFmt numFmtId="221" formatCode="&quot;True&quot;;&quot;True&quot;;&quot;False&quot;"/>
    <numFmt numFmtId="222" formatCode="&quot;On&quot;;&quot;On&quot;;&quot;Off&quot;"/>
  </numFmts>
  <fonts count="15">
    <font>
      <sz val="10"/>
      <name val="Times New Roman"/>
      <family val="1"/>
    </font>
    <font>
      <b/>
      <sz val="10"/>
      <name val="times new roman"/>
      <family val="0"/>
    </font>
    <font>
      <i/>
      <sz val="10"/>
      <name val="Times New Roman"/>
      <family val="0"/>
    </font>
    <font>
      <b/>
      <i/>
      <sz val="10"/>
      <name val="Times New Roman"/>
      <family val="0"/>
    </font>
    <font>
      <sz val="10"/>
      <name val="times new roman"/>
      <family val="0"/>
    </font>
    <font>
      <u val="single"/>
      <sz val="7.5"/>
      <color indexed="36"/>
      <name val="Times New Roman"/>
      <family val="1"/>
    </font>
    <font>
      <u val="single"/>
      <sz val="7.5"/>
      <color indexed="12"/>
      <name val="Times New Roman"/>
      <family val="1"/>
    </font>
    <font>
      <sz val="10"/>
      <name val="MS Sans Serif"/>
      <family val="0"/>
    </font>
    <font>
      <b/>
      <sz val="10"/>
      <name val="Arial"/>
      <family val="2"/>
    </font>
    <font>
      <sz val="10"/>
      <name val="Arial"/>
      <family val="2"/>
    </font>
    <font>
      <vertAlign val="superscript"/>
      <sz val="9"/>
      <name val="Times New Roman"/>
      <family val="1"/>
    </font>
    <font>
      <sz val="9"/>
      <name val="Times New Roman"/>
      <family val="1"/>
    </font>
    <font>
      <vertAlign val="superscript"/>
      <sz val="10"/>
      <name val="Arial"/>
      <family val="2"/>
    </font>
    <font>
      <i/>
      <sz val="10"/>
      <name val="Arial"/>
      <family val="2"/>
    </font>
    <font>
      <b/>
      <vertAlign val="superscript"/>
      <sz val="10"/>
      <name val="Arial"/>
      <family val="2"/>
    </font>
  </fonts>
  <fills count="2">
    <fill>
      <patternFill/>
    </fill>
    <fill>
      <patternFill patternType="gray125"/>
    </fill>
  </fills>
  <borders count="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9"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6"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lignment/>
      <protection/>
    </xf>
    <xf numFmtId="0" fontId="0" fillId="0" borderId="0">
      <alignment/>
      <protection/>
    </xf>
    <xf numFmtId="0" fontId="0" fillId="0" borderId="0">
      <alignment/>
      <protection/>
    </xf>
    <xf numFmtId="9" fontId="4" fillId="0" borderId="0" applyFont="0" applyFill="0" applyBorder="0" applyAlignment="0" applyProtection="0"/>
  </cellStyleXfs>
  <cellXfs count="134">
    <xf numFmtId="0" fontId="0" fillId="0" borderId="0" xfId="0" applyAlignment="1">
      <alignment/>
    </xf>
    <xf numFmtId="0" fontId="8" fillId="0" borderId="0" xfId="0" applyFont="1" applyAlignment="1">
      <alignment horizontal="centerContinuous"/>
    </xf>
    <xf numFmtId="0" fontId="9" fillId="0" borderId="0" xfId="0" applyFont="1" applyAlignment="1">
      <alignment horizontal="centerContinuous"/>
    </xf>
    <xf numFmtId="0" fontId="9" fillId="0" borderId="0" xfId="0" applyFont="1" applyAlignment="1">
      <alignment/>
    </xf>
    <xf numFmtId="0" fontId="9" fillId="0" borderId="0" xfId="0" applyFont="1" applyAlignment="1">
      <alignment horizontal="right"/>
    </xf>
    <xf numFmtId="201" fontId="9" fillId="0" borderId="0" xfId="0" applyNumberFormat="1" applyFont="1" applyBorder="1" applyAlignment="1">
      <alignment horizontal="right"/>
    </xf>
    <xf numFmtId="0" fontId="9" fillId="0" borderId="0" xfId="0" applyFont="1" applyBorder="1" applyAlignment="1">
      <alignment horizontal="right"/>
    </xf>
    <xf numFmtId="201" fontId="9" fillId="0" borderId="0" xfId="0" applyNumberFormat="1" applyFont="1" applyBorder="1" applyAlignment="1">
      <alignment/>
    </xf>
    <xf numFmtId="1" fontId="9" fillId="0" borderId="0" xfId="0" applyNumberFormat="1" applyFont="1" applyBorder="1" applyAlignment="1">
      <alignment/>
    </xf>
    <xf numFmtId="0" fontId="8" fillId="0" borderId="0" xfId="0" applyFont="1" applyAlignment="1">
      <alignment/>
    </xf>
    <xf numFmtId="0" fontId="9" fillId="0" borderId="0" xfId="0" applyFont="1" applyBorder="1" applyAlignment="1">
      <alignment/>
    </xf>
    <xf numFmtId="0" fontId="8" fillId="0" borderId="0" xfId="22" applyFont="1" applyFill="1" applyAlignment="1">
      <alignment horizontal="centerContinuous"/>
      <protection/>
    </xf>
    <xf numFmtId="0" fontId="9" fillId="0" borderId="0" xfId="22" applyFont="1" applyFill="1" applyAlignment="1">
      <alignment horizontal="centerContinuous"/>
      <protection/>
    </xf>
    <xf numFmtId="0" fontId="9" fillId="0" borderId="1" xfId="0" applyFont="1" applyBorder="1" applyAlignment="1">
      <alignment/>
    </xf>
    <xf numFmtId="0" fontId="9" fillId="0" borderId="0" xfId="0" applyFont="1" applyBorder="1" applyAlignment="1">
      <alignment horizontal="center"/>
    </xf>
    <xf numFmtId="0" fontId="9" fillId="0" borderId="2" xfId="0" applyFont="1" applyBorder="1" applyAlignment="1">
      <alignment horizontal="center"/>
    </xf>
    <xf numFmtId="0" fontId="9" fillId="0" borderId="0" xfId="0" applyFont="1" applyAlignment="1">
      <alignment horizontal="center"/>
    </xf>
    <xf numFmtId="201" fontId="9" fillId="0" borderId="0" xfId="0" applyNumberFormat="1" applyFont="1" applyAlignment="1">
      <alignment/>
    </xf>
    <xf numFmtId="0" fontId="9" fillId="0" borderId="2" xfId="0" applyFont="1" applyBorder="1" applyAlignment="1">
      <alignment/>
    </xf>
    <xf numFmtId="201" fontId="9" fillId="0" borderId="0" xfId="0" applyNumberFormat="1" applyFont="1" applyAlignment="1">
      <alignment horizontal="right"/>
    </xf>
    <xf numFmtId="0" fontId="8" fillId="0" borderId="0" xfId="0" applyFont="1" applyBorder="1" applyAlignment="1">
      <alignment/>
    </xf>
    <xf numFmtId="0" fontId="9" fillId="0" borderId="2" xfId="0" applyFont="1" applyBorder="1" applyAlignment="1">
      <alignment horizontal="right"/>
    </xf>
    <xf numFmtId="201" fontId="9" fillId="0" borderId="2" xfId="0" applyNumberFormat="1" applyFont="1" applyBorder="1" applyAlignment="1">
      <alignment horizontal="right"/>
    </xf>
    <xf numFmtId="0" fontId="9" fillId="0" borderId="0" xfId="0" applyFont="1" applyAlignment="1">
      <alignment/>
    </xf>
    <xf numFmtId="1" fontId="9" fillId="0" borderId="2" xfId="0" applyNumberFormat="1" applyFont="1" applyBorder="1" applyAlignment="1">
      <alignment/>
    </xf>
    <xf numFmtId="0" fontId="9" fillId="0" borderId="0" xfId="0" applyFont="1" applyAlignment="1">
      <alignment horizontal="left"/>
    </xf>
    <xf numFmtId="1" fontId="9" fillId="0" borderId="0" xfId="0" applyNumberFormat="1" applyFont="1" applyBorder="1" applyAlignment="1">
      <alignment horizontal="right"/>
    </xf>
    <xf numFmtId="16" fontId="9" fillId="0" borderId="0" xfId="0" applyNumberFormat="1" applyFont="1" applyAlignment="1">
      <alignment horizontal="center"/>
    </xf>
    <xf numFmtId="1" fontId="9" fillId="0" borderId="0" xfId="0" applyNumberFormat="1" applyFont="1" applyAlignment="1">
      <alignment horizontal="right"/>
    </xf>
    <xf numFmtId="0" fontId="8" fillId="0" borderId="2" xfId="0" applyFont="1" applyBorder="1" applyAlignment="1">
      <alignment/>
    </xf>
    <xf numFmtId="201" fontId="9" fillId="0" borderId="0" xfId="23" applyNumberFormat="1" applyFont="1">
      <alignment/>
      <protection/>
    </xf>
    <xf numFmtId="0" fontId="9" fillId="0" borderId="2" xfId="0" applyFont="1" applyBorder="1" applyAlignment="1">
      <alignment horizontal="left"/>
    </xf>
    <xf numFmtId="0" fontId="9" fillId="0" borderId="0" xfId="23" applyFont="1">
      <alignment/>
      <protection/>
    </xf>
    <xf numFmtId="201" fontId="9" fillId="0" borderId="0" xfId="0" applyNumberFormat="1" applyFont="1" applyFill="1" applyAlignment="1">
      <alignment horizontal="right"/>
    </xf>
    <xf numFmtId="0" fontId="8" fillId="0" borderId="0" xfId="0" applyFont="1" applyAlignment="1">
      <alignment horizontal="left"/>
    </xf>
    <xf numFmtId="0" fontId="9" fillId="0" borderId="0" xfId="23" applyFont="1" applyAlignment="1">
      <alignment horizontal="center" vertical="center"/>
      <protection/>
    </xf>
    <xf numFmtId="0" fontId="9" fillId="0" borderId="0" xfId="23" applyFont="1" applyAlignment="1">
      <alignment horizontal="center"/>
      <protection/>
    </xf>
    <xf numFmtId="0" fontId="9" fillId="0" borderId="2" xfId="23" applyFont="1" applyBorder="1" applyAlignment="1">
      <alignment horizontal="center"/>
      <protection/>
    </xf>
    <xf numFmtId="0" fontId="9" fillId="0" borderId="0" xfId="23" applyFont="1" applyBorder="1" applyAlignment="1">
      <alignment horizontal="center"/>
      <protection/>
    </xf>
    <xf numFmtId="0" fontId="9" fillId="0" borderId="0" xfId="23" applyFont="1" applyAlignment="1">
      <alignment/>
      <protection/>
    </xf>
    <xf numFmtId="0" fontId="8" fillId="0" borderId="0" xfId="21" applyFont="1">
      <alignment/>
      <protection/>
    </xf>
    <xf numFmtId="0" fontId="9" fillId="0" borderId="0" xfId="21" applyFont="1">
      <alignment/>
      <protection/>
    </xf>
    <xf numFmtId="0" fontId="9" fillId="0" borderId="0" xfId="21" applyFont="1" applyAlignment="1">
      <alignment horizontal="centerContinuous"/>
      <protection/>
    </xf>
    <xf numFmtId="0" fontId="9" fillId="0" borderId="0" xfId="21" applyNumberFormat="1" applyFont="1" quotePrefix="1">
      <alignment/>
      <protection/>
    </xf>
    <xf numFmtId="0" fontId="8" fillId="0" borderId="0" xfId="21" applyFont="1" applyAlignment="1">
      <alignment horizontal="centerContinuous"/>
      <protection/>
    </xf>
    <xf numFmtId="0" fontId="9" fillId="0" borderId="0" xfId="21" applyFont="1" applyAlignment="1">
      <alignment/>
      <protection/>
    </xf>
    <xf numFmtId="0" fontId="9" fillId="0" borderId="0" xfId="21" applyFont="1" applyAlignment="1">
      <alignment horizontal="center"/>
      <protection/>
    </xf>
    <xf numFmtId="2" fontId="9" fillId="0" borderId="0" xfId="21" applyNumberFormat="1" applyFont="1" applyAlignment="1">
      <alignment horizontal="center"/>
      <protection/>
    </xf>
    <xf numFmtId="201" fontId="9" fillId="0" borderId="0" xfId="21" applyNumberFormat="1" applyFont="1" applyAlignment="1">
      <alignment horizontal="center"/>
      <protection/>
    </xf>
    <xf numFmtId="2" fontId="9" fillId="0" borderId="0" xfId="21" applyNumberFormat="1" applyFont="1">
      <alignment/>
      <protection/>
    </xf>
    <xf numFmtId="0" fontId="9" fillId="0" borderId="0" xfId="0" applyFont="1" applyFill="1" applyAlignment="1">
      <alignment/>
    </xf>
    <xf numFmtId="0" fontId="9" fillId="0" borderId="0" xfId="22" applyFont="1" applyFill="1">
      <alignment/>
      <protection/>
    </xf>
    <xf numFmtId="0" fontId="9" fillId="0" borderId="0" xfId="22" applyFont="1" applyFill="1" applyBorder="1">
      <alignment/>
      <protection/>
    </xf>
    <xf numFmtId="0" fontId="8" fillId="0" borderId="0" xfId="22" applyFont="1" applyFill="1">
      <alignment/>
      <protection/>
    </xf>
    <xf numFmtId="0" fontId="9" fillId="0" borderId="0" xfId="22" applyFont="1" applyFill="1" applyAlignment="1">
      <alignment/>
      <protection/>
    </xf>
    <xf numFmtId="0" fontId="9" fillId="0" borderId="0" xfId="22" applyFont="1" applyFill="1" applyBorder="1" applyAlignment="1">
      <alignment horizontal="left"/>
      <protection/>
    </xf>
    <xf numFmtId="0" fontId="9" fillId="0" borderId="2" xfId="22" applyFont="1" applyFill="1" applyBorder="1">
      <alignment/>
      <protection/>
    </xf>
    <xf numFmtId="0" fontId="8" fillId="0" borderId="0" xfId="22" applyFont="1" applyFill="1" applyBorder="1">
      <alignment/>
      <protection/>
    </xf>
    <xf numFmtId="0" fontId="9" fillId="0" borderId="0" xfId="0" applyFont="1" applyFill="1" applyAlignment="1" applyProtection="1">
      <alignment horizontal="left"/>
      <protection/>
    </xf>
    <xf numFmtId="0" fontId="12" fillId="0" borderId="0" xfId="0" applyFont="1" applyFill="1" applyAlignment="1">
      <alignment/>
    </xf>
    <xf numFmtId="0" fontId="8" fillId="0" borderId="0" xfId="0" applyFont="1" applyFill="1" applyBorder="1" applyAlignment="1">
      <alignment/>
    </xf>
    <xf numFmtId="1" fontId="9" fillId="0" borderId="0" xfId="0" applyNumberFormat="1" applyFont="1" applyAlignment="1">
      <alignment/>
    </xf>
    <xf numFmtId="0" fontId="8" fillId="0" borderId="0" xfId="23" applyFont="1" applyAlignment="1">
      <alignment horizontal="centerContinuous"/>
      <protection/>
    </xf>
    <xf numFmtId="201" fontId="9" fillId="0" borderId="0" xfId="22" applyNumberFormat="1" applyFont="1" applyFill="1" applyAlignment="1">
      <alignment horizontal="right"/>
      <protection/>
    </xf>
    <xf numFmtId="201" fontId="9" fillId="0" borderId="2" xfId="22" applyNumberFormat="1" applyFont="1" applyFill="1" applyBorder="1" applyAlignment="1">
      <alignment horizontal="right"/>
      <protection/>
    </xf>
    <xf numFmtId="201" fontId="9" fillId="0" borderId="0" xfId="22" applyNumberFormat="1" applyFont="1" applyFill="1" applyBorder="1" applyAlignment="1">
      <alignment horizontal="right"/>
      <protection/>
    </xf>
    <xf numFmtId="0" fontId="13" fillId="0" borderId="3" xfId="0" applyFont="1" applyBorder="1" applyAlignment="1">
      <alignment horizontal="centerContinuous"/>
    </xf>
    <xf numFmtId="14" fontId="13" fillId="0" borderId="3" xfId="0" applyNumberFormat="1" applyFont="1" applyBorder="1" applyAlignment="1">
      <alignment horizontal="centerContinuous"/>
    </xf>
    <xf numFmtId="0" fontId="13" fillId="0" borderId="0" xfId="0" applyFont="1" applyBorder="1" applyAlignment="1">
      <alignment horizontal="right"/>
    </xf>
    <xf numFmtId="201" fontId="9" fillId="0" borderId="0" xfId="23" applyNumberFormat="1" applyFont="1" applyAlignment="1">
      <alignment horizontal="right"/>
      <protection/>
    </xf>
    <xf numFmtId="1" fontId="9" fillId="0" borderId="2" xfId="23" applyNumberFormat="1" applyFont="1" applyBorder="1" applyAlignment="1">
      <alignment horizontal="right"/>
      <protection/>
    </xf>
    <xf numFmtId="0" fontId="9" fillId="0" borderId="2" xfId="23" applyFont="1" applyBorder="1">
      <alignment/>
      <protection/>
    </xf>
    <xf numFmtId="0" fontId="13" fillId="0" borderId="2" xfId="0" applyFont="1" applyBorder="1" applyAlignment="1">
      <alignment horizontal="center"/>
    </xf>
    <xf numFmtId="0" fontId="13" fillId="0" borderId="0" xfId="0" applyFont="1" applyBorder="1" applyAlignment="1">
      <alignment horizontal="center"/>
    </xf>
    <xf numFmtId="201" fontId="9" fillId="0" borderId="0" xfId="0" applyNumberFormat="1" applyFont="1" applyFill="1" applyBorder="1" applyAlignment="1">
      <alignment horizontal="right"/>
    </xf>
    <xf numFmtId="201" fontId="9" fillId="0" borderId="0" xfId="22" applyNumberFormat="1" applyFont="1" applyFill="1">
      <alignment/>
      <protection/>
    </xf>
    <xf numFmtId="201" fontId="9" fillId="0" borderId="2" xfId="22" applyNumberFormat="1" applyFont="1" applyFill="1" applyBorder="1">
      <alignment/>
      <protection/>
    </xf>
    <xf numFmtId="0" fontId="9" fillId="0" borderId="1" xfId="0" applyFont="1" applyBorder="1" applyAlignment="1">
      <alignment horizontal="center"/>
    </xf>
    <xf numFmtId="0" fontId="8" fillId="0" borderId="0" xfId="23" applyFont="1">
      <alignment/>
      <protection/>
    </xf>
    <xf numFmtId="201" fontId="9" fillId="0" borderId="2" xfId="0" applyNumberFormat="1" applyFont="1" applyFill="1" applyBorder="1" applyAlignment="1">
      <alignment horizontal="right"/>
    </xf>
    <xf numFmtId="0" fontId="9" fillId="0" borderId="0" xfId="0" applyFont="1" applyFill="1" applyBorder="1" applyAlignment="1">
      <alignment/>
    </xf>
    <xf numFmtId="0" fontId="9" fillId="0" borderId="0" xfId="0" applyFont="1" applyFill="1" applyBorder="1" applyAlignment="1">
      <alignment horizontal="right"/>
    </xf>
    <xf numFmtId="0" fontId="12" fillId="0" borderId="0" xfId="0" applyFont="1" applyFill="1" applyBorder="1" applyAlignment="1">
      <alignment/>
    </xf>
    <xf numFmtId="0" fontId="9" fillId="0" borderId="2" xfId="0" applyFont="1" applyFill="1" applyBorder="1" applyAlignment="1">
      <alignment/>
    </xf>
    <xf numFmtId="0" fontId="12" fillId="0" borderId="2" xfId="0" applyFont="1" applyFill="1" applyBorder="1" applyAlignment="1">
      <alignment/>
    </xf>
    <xf numFmtId="201" fontId="9" fillId="0" borderId="0" xfId="0" applyNumberFormat="1"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horizontal="left"/>
    </xf>
    <xf numFmtId="0" fontId="8" fillId="0" borderId="0" xfId="0" applyFont="1" applyAlignment="1">
      <alignment horizontal="right"/>
    </xf>
    <xf numFmtId="0" fontId="9" fillId="0" borderId="0" xfId="0" applyFont="1" applyBorder="1" applyAlignment="1">
      <alignment horizontal="left"/>
    </xf>
    <xf numFmtId="0" fontId="12" fillId="0" borderId="0" xfId="0" applyFont="1" applyAlignment="1">
      <alignment/>
    </xf>
    <xf numFmtId="0" fontId="9" fillId="0" borderId="4" xfId="22" applyFont="1" applyFill="1" applyBorder="1" applyAlignment="1">
      <alignment horizontal="center"/>
      <protection/>
    </xf>
    <xf numFmtId="0" fontId="9" fillId="0" borderId="4" xfId="0" applyFont="1" applyBorder="1" applyAlignment="1">
      <alignment horizontal="center"/>
    </xf>
    <xf numFmtId="0" fontId="13" fillId="0" borderId="0" xfId="22" applyFont="1" applyFill="1" applyBorder="1" applyAlignment="1">
      <alignment horizontal="center"/>
      <protection/>
    </xf>
    <xf numFmtId="201" fontId="9" fillId="0" borderId="0" xfId="22" applyNumberFormat="1" applyFont="1" applyFill="1" applyBorder="1">
      <alignment/>
      <protection/>
    </xf>
    <xf numFmtId="0" fontId="8" fillId="0" borderId="2" xfId="22" applyFont="1" applyFill="1" applyBorder="1">
      <alignment/>
      <protection/>
    </xf>
    <xf numFmtId="0" fontId="9" fillId="0" borderId="4" xfId="22" applyFont="1" applyBorder="1" applyAlignment="1">
      <alignment horizontal="center"/>
      <protection/>
    </xf>
    <xf numFmtId="3" fontId="9" fillId="0" borderId="2" xfId="0" applyNumberFormat="1" applyFont="1" applyBorder="1" applyAlignment="1">
      <alignment/>
    </xf>
    <xf numFmtId="0" fontId="9" fillId="0" borderId="2" xfId="0" applyFont="1" applyBorder="1" applyAlignment="1" quotePrefix="1">
      <alignment horizontal="right"/>
    </xf>
    <xf numFmtId="0" fontId="9" fillId="0" borderId="2" xfId="0" applyFont="1" applyBorder="1" applyAlignment="1" quotePrefix="1">
      <alignment horizontal="center"/>
    </xf>
    <xf numFmtId="0" fontId="9" fillId="0" borderId="0" xfId="23" applyFont="1" applyBorder="1" applyAlignment="1">
      <alignment/>
      <protection/>
    </xf>
    <xf numFmtId="0" fontId="12" fillId="0" borderId="0" xfId="0" applyFont="1" applyBorder="1" applyAlignment="1">
      <alignment horizontal="left"/>
    </xf>
    <xf numFmtId="201" fontId="9" fillId="0" borderId="2" xfId="0" applyNumberFormat="1" applyFont="1" applyBorder="1" applyAlignment="1">
      <alignment/>
    </xf>
    <xf numFmtId="49" fontId="9" fillId="0" borderId="0" xfId="0" applyNumberFormat="1" applyFont="1" applyAlignment="1">
      <alignment horizontal="center"/>
    </xf>
    <xf numFmtId="2" fontId="9" fillId="0" borderId="0" xfId="0" applyNumberFormat="1" applyFont="1" applyAlignment="1">
      <alignment/>
    </xf>
    <xf numFmtId="2" fontId="9" fillId="0" borderId="2" xfId="0" applyNumberFormat="1" applyFont="1" applyBorder="1" applyAlignment="1">
      <alignment/>
    </xf>
    <xf numFmtId="0" fontId="13" fillId="0" borderId="2" xfId="0" applyFont="1" applyBorder="1" applyAlignment="1">
      <alignment horizontal="right"/>
    </xf>
    <xf numFmtId="0" fontId="9" fillId="0" borderId="4" xfId="0" applyFont="1" applyBorder="1" applyAlignment="1">
      <alignment/>
    </xf>
    <xf numFmtId="3" fontId="9" fillId="0" borderId="0" xfId="0" applyNumberFormat="1" applyFont="1" applyBorder="1" applyAlignment="1">
      <alignment/>
    </xf>
    <xf numFmtId="0" fontId="9" fillId="0" borderId="0" xfId="23" applyFont="1" applyBorder="1">
      <alignment/>
      <protection/>
    </xf>
    <xf numFmtId="1" fontId="9" fillId="0" borderId="2" xfId="0" applyNumberFormat="1" applyFont="1" applyBorder="1" applyAlignment="1">
      <alignment horizontal="right"/>
    </xf>
    <xf numFmtId="201" fontId="9" fillId="0" borderId="0" xfId="0" applyNumberFormat="1" applyFont="1" applyAlignment="1">
      <alignment horizontal="center"/>
    </xf>
    <xf numFmtId="1" fontId="9" fillId="0" borderId="0" xfId="0" applyNumberFormat="1" applyFont="1" applyAlignment="1">
      <alignment horizontal="center"/>
    </xf>
    <xf numFmtId="201" fontId="9" fillId="0" borderId="0" xfId="0" applyNumberFormat="1" applyFont="1" applyBorder="1" applyAlignment="1">
      <alignment horizontal="center"/>
    </xf>
    <xf numFmtId="1" fontId="9" fillId="0" borderId="2" xfId="0" applyNumberFormat="1" applyFont="1" applyBorder="1" applyAlignment="1">
      <alignment horizontal="center"/>
    </xf>
    <xf numFmtId="0" fontId="13" fillId="0" borderId="4" xfId="0" applyFont="1" applyBorder="1" applyAlignment="1">
      <alignment horizontal="center"/>
    </xf>
    <xf numFmtId="0" fontId="9" fillId="0" borderId="2" xfId="22" applyFont="1" applyFill="1" applyBorder="1" applyAlignment="1">
      <alignment horizontal="center"/>
      <protection/>
    </xf>
    <xf numFmtId="0" fontId="8" fillId="0" borderId="0" xfId="22" applyFont="1" applyFill="1" applyAlignment="1">
      <alignment horizontal="center"/>
      <protection/>
    </xf>
    <xf numFmtId="0" fontId="9" fillId="0" borderId="0" xfId="0" applyFont="1" applyAlignment="1">
      <alignment/>
    </xf>
    <xf numFmtId="0" fontId="8"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wrapText="1"/>
    </xf>
    <xf numFmtId="0" fontId="9" fillId="0" borderId="1" xfId="0" applyFont="1" applyBorder="1" applyAlignment="1">
      <alignment horizontal="center"/>
    </xf>
    <xf numFmtId="0" fontId="8" fillId="0" borderId="0" xfId="0" applyFont="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Alignment="1">
      <alignment wrapText="1"/>
    </xf>
    <xf numFmtId="0" fontId="8" fillId="0" borderId="0" xfId="23" applyFont="1" applyAlignment="1">
      <alignment horizontal="center" vertical="center"/>
      <protection/>
    </xf>
    <xf numFmtId="0" fontId="9" fillId="0" borderId="0" xfId="0" applyFont="1" applyAlignment="1">
      <alignment vertical="center"/>
    </xf>
    <xf numFmtId="2" fontId="8" fillId="0" borderId="0" xfId="0" applyNumberFormat="1" applyFont="1" applyAlignment="1">
      <alignment horizontal="center" vertical="center"/>
    </xf>
    <xf numFmtId="2" fontId="9" fillId="0" borderId="0" xfId="0" applyNumberFormat="1" applyFont="1" applyAlignment="1">
      <alignment/>
    </xf>
    <xf numFmtId="0" fontId="8" fillId="0" borderId="0" xfId="0" applyFont="1" applyBorder="1" applyAlignment="1">
      <alignment horizontal="center"/>
    </xf>
    <xf numFmtId="0" fontId="9" fillId="0" borderId="0" xfId="0" applyFont="1" applyBorder="1" applyAlignment="1">
      <alignment/>
    </xf>
    <xf numFmtId="0" fontId="9" fillId="0" borderId="4" xfId="0" applyFont="1" applyBorder="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ál_Munka1" xfId="21"/>
    <cellStyle name="Normal_Sheet1 (2)" xfId="22"/>
    <cellStyle name="Normal_Sheet8_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0</xdr:rowOff>
    </xdr:from>
    <xdr:to>
      <xdr:col>6</xdr:col>
      <xdr:colOff>0</xdr:colOff>
      <xdr:row>69</xdr:row>
      <xdr:rowOff>0</xdr:rowOff>
    </xdr:to>
    <xdr:sp>
      <xdr:nvSpPr>
        <xdr:cNvPr id="1" name="Text 1"/>
        <xdr:cNvSpPr txBox="1">
          <a:spLocks noChangeArrowheads="1"/>
        </xdr:cNvSpPr>
      </xdr:nvSpPr>
      <xdr:spPr>
        <a:xfrm>
          <a:off x="0" y="11172825"/>
          <a:ext cx="5934075" cy="0"/>
        </a:xfrm>
        <a:prstGeom prst="rect">
          <a:avLst/>
        </a:prstGeom>
        <a:solidFill>
          <a:srgbClr val="FFFFFF"/>
        </a:solidFill>
        <a:ln w="1" cmpd="sng">
          <a:noFill/>
        </a:ln>
      </xdr:spPr>
      <xdr:txBody>
        <a:bodyPr vertOverflow="clip" wrap="square"/>
        <a:p>
          <a:pPr algn="just">
            <a:defRPr/>
          </a:pPr>
          <a:r>
            <a:rPr lang="en-US" cap="none" sz="900" b="0" i="0" u="none" baseline="0">
              <a:latin typeface="Times New Roman"/>
              <a:ea typeface="Times New Roman"/>
              <a:cs typeface="Times New Roman"/>
            </a:rPr>
            <a:t> </a:t>
          </a: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10,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xdr:nvSpPr>
        <xdr:cNvPr id="1" name="Text 1"/>
        <xdr:cNvSpPr txBox="1">
          <a:spLocks noChangeArrowheads="1"/>
        </xdr:cNvSpPr>
      </xdr:nvSpPr>
      <xdr:spPr>
        <a:xfrm>
          <a:off x="0" y="0"/>
          <a:ext cx="6115050" cy="0"/>
        </a:xfrm>
        <a:prstGeom prst="rect">
          <a:avLst/>
        </a:prstGeom>
        <a:solidFill>
          <a:srgbClr val="FFFFFF"/>
        </a:solidFill>
        <a:ln w="1" cmpd="sng">
          <a:noFill/>
        </a:ln>
      </xdr:spPr>
      <xdr:txBody>
        <a:bodyPr vertOverflow="clip" wrap="square"/>
        <a:p>
          <a:pPr algn="just">
            <a:defRPr/>
          </a:pPr>
          <a:r>
            <a:rPr lang="en-US" cap="none" sz="900" b="0" i="0" u="none" baseline="0">
              <a:latin typeface="Times New Roman"/>
              <a:ea typeface="Times New Roman"/>
              <a:cs typeface="Times New Roman"/>
            </a:rPr>
            <a:t> </a:t>
          </a: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10, c.</a:t>
          </a:r>
        </a:p>
      </xdr:txBody>
    </xdr:sp>
    <xdr:clientData/>
  </xdr:twoCellAnchor>
  <xdr:twoCellAnchor>
    <xdr:from>
      <xdr:col>0</xdr:col>
      <xdr:colOff>0</xdr:colOff>
      <xdr:row>0</xdr:row>
      <xdr:rowOff>0</xdr:rowOff>
    </xdr:from>
    <xdr:to>
      <xdr:col>6</xdr:col>
      <xdr:colOff>0</xdr:colOff>
      <xdr:row>0</xdr:row>
      <xdr:rowOff>0</xdr:rowOff>
    </xdr:to>
    <xdr:sp>
      <xdr:nvSpPr>
        <xdr:cNvPr id="2" name="Text 1"/>
        <xdr:cNvSpPr txBox="1">
          <a:spLocks noChangeArrowheads="1"/>
        </xdr:cNvSpPr>
      </xdr:nvSpPr>
      <xdr:spPr>
        <a:xfrm>
          <a:off x="0" y="0"/>
          <a:ext cx="6115050" cy="0"/>
        </a:xfrm>
        <a:prstGeom prst="rect">
          <a:avLst/>
        </a:prstGeom>
        <a:solidFill>
          <a:srgbClr val="FFFFFF"/>
        </a:solidFill>
        <a:ln w="1" cmpd="sng">
          <a:noFill/>
        </a:ln>
      </xdr:spPr>
      <xdr:txBody>
        <a:bodyPr vertOverflow="clip" wrap="square"/>
        <a:p>
          <a:pPr algn="just">
            <a:defRPr/>
          </a:pPr>
          <a:r>
            <a:rPr lang="en-US" cap="none" sz="900" b="0" i="0" u="none" baseline="0">
              <a:latin typeface="Times New Roman"/>
              <a:ea typeface="Times New Roman"/>
              <a:cs typeface="Times New Roman"/>
            </a:rPr>
            <a:t> </a:t>
          </a: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10, c.</a:t>
          </a:r>
        </a:p>
      </xdr:txBody>
    </xdr:sp>
    <xdr:clientData/>
  </xdr:twoCellAnchor>
  <xdr:twoCellAnchor>
    <xdr:from>
      <xdr:col>0</xdr:col>
      <xdr:colOff>0</xdr:colOff>
      <xdr:row>68</xdr:row>
      <xdr:rowOff>0</xdr:rowOff>
    </xdr:from>
    <xdr:to>
      <xdr:col>6</xdr:col>
      <xdr:colOff>0</xdr:colOff>
      <xdr:row>68</xdr:row>
      <xdr:rowOff>0</xdr:rowOff>
    </xdr:to>
    <xdr:sp>
      <xdr:nvSpPr>
        <xdr:cNvPr id="3" name="Text 1"/>
        <xdr:cNvSpPr txBox="1">
          <a:spLocks noChangeArrowheads="1"/>
        </xdr:cNvSpPr>
      </xdr:nvSpPr>
      <xdr:spPr>
        <a:xfrm>
          <a:off x="0" y="11010900"/>
          <a:ext cx="6115050" cy="0"/>
        </a:xfrm>
        <a:prstGeom prst="rect">
          <a:avLst/>
        </a:prstGeom>
        <a:solidFill>
          <a:srgbClr val="FFFFFF"/>
        </a:solidFill>
        <a:ln w="1" cmpd="sng">
          <a:noFill/>
        </a:ln>
      </xdr:spPr>
      <xdr:txBody>
        <a:bodyPr vertOverflow="clip" wrap="square"/>
        <a:p>
          <a:pPr algn="just">
            <a:defRPr/>
          </a:pPr>
          <a:r>
            <a:rPr lang="en-US" cap="none" sz="900" b="0" i="0" u="none" baseline="0">
              <a:latin typeface="Times New Roman"/>
              <a:ea typeface="Times New Roman"/>
              <a:cs typeface="Times New Roman"/>
            </a:rPr>
            <a:t> </a:t>
          </a: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10, 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1157"/>
  <sheetViews>
    <sheetView tabSelected="1" zoomScale="75" zoomScaleNormal="75" workbookViewId="0" topLeftCell="A1">
      <selection activeCell="A1" sqref="A1:G1"/>
    </sheetView>
  </sheetViews>
  <sheetFormatPr defaultColWidth="9.33203125" defaultRowHeight="12.75"/>
  <cols>
    <col min="1" max="1" width="30.16015625" style="51" customWidth="1"/>
    <col min="2" max="6" width="10.83203125" style="51" customWidth="1"/>
    <col min="7" max="7" width="10.33203125" style="51" customWidth="1"/>
    <col min="8" max="16384" width="10.83203125" style="51" customWidth="1"/>
  </cols>
  <sheetData>
    <row r="1" spans="1:7" ht="12.75">
      <c r="A1" s="117" t="s">
        <v>14</v>
      </c>
      <c r="B1" s="118"/>
      <c r="C1" s="118"/>
      <c r="D1" s="118"/>
      <c r="E1" s="118"/>
      <c r="F1" s="118"/>
      <c r="G1" s="118"/>
    </row>
    <row r="2" spans="1:7" ht="12.75">
      <c r="A2" s="117" t="s">
        <v>15</v>
      </c>
      <c r="B2" s="118"/>
      <c r="C2" s="118"/>
      <c r="D2" s="118"/>
      <c r="E2" s="118"/>
      <c r="F2" s="118"/>
      <c r="G2" s="118"/>
    </row>
    <row r="3" spans="1:6" ht="12.75">
      <c r="A3" s="11"/>
      <c r="B3" s="12"/>
      <c r="C3" s="12"/>
      <c r="D3" s="12"/>
      <c r="E3" s="12"/>
      <c r="F3" s="12"/>
    </row>
    <row r="4" spans="1:7" ht="14.25">
      <c r="A4" s="91"/>
      <c r="B4" s="92" t="s">
        <v>179</v>
      </c>
      <c r="C4" s="92">
        <v>1960</v>
      </c>
      <c r="D4" s="92">
        <v>1970</v>
      </c>
      <c r="E4" s="92">
        <v>1980</v>
      </c>
      <c r="F4" s="92">
        <v>1990</v>
      </c>
      <c r="G4" s="91">
        <v>1996</v>
      </c>
    </row>
    <row r="5" spans="1:9" ht="12.75">
      <c r="A5" s="52"/>
      <c r="B5" s="52"/>
      <c r="C5" s="52"/>
      <c r="D5" s="52"/>
      <c r="E5" s="52"/>
      <c r="F5" s="52"/>
      <c r="I5" s="63" t="s">
        <v>48</v>
      </c>
    </row>
    <row r="6" ht="12.75">
      <c r="A6" s="53" t="s">
        <v>180</v>
      </c>
    </row>
    <row r="7" spans="1:7" ht="12.75">
      <c r="A7" s="4" t="s">
        <v>186</v>
      </c>
      <c r="B7" s="3" t="s">
        <v>217</v>
      </c>
      <c r="C7" s="3">
        <v>17551</v>
      </c>
      <c r="D7" s="3">
        <v>32171</v>
      </c>
      <c r="E7" s="3">
        <v>67339</v>
      </c>
      <c r="F7" s="3">
        <v>201577</v>
      </c>
      <c r="G7" s="3">
        <v>671577</v>
      </c>
    </row>
    <row r="8" spans="1:7" ht="12.75">
      <c r="A8" s="4" t="s">
        <v>185</v>
      </c>
      <c r="B8" s="3" t="s">
        <v>217</v>
      </c>
      <c r="C8" s="3" t="s">
        <v>217</v>
      </c>
      <c r="D8" s="3" t="s">
        <v>217</v>
      </c>
      <c r="E8" s="3">
        <v>2070</v>
      </c>
      <c r="F8" s="3">
        <v>3185</v>
      </c>
      <c r="G8" s="3">
        <v>4402</v>
      </c>
    </row>
    <row r="9" spans="1:6" ht="12.75">
      <c r="A9" s="53" t="s">
        <v>16</v>
      </c>
      <c r="B9" s="63"/>
      <c r="C9" s="63"/>
      <c r="D9" s="63"/>
      <c r="E9" s="63"/>
      <c r="F9" s="63"/>
    </row>
    <row r="10" spans="1:7" ht="12.75">
      <c r="A10" s="53" t="s">
        <v>121</v>
      </c>
      <c r="B10" s="63"/>
      <c r="C10" s="63"/>
      <c r="D10" s="63"/>
      <c r="E10" s="63"/>
      <c r="F10" s="63"/>
      <c r="G10" s="3"/>
    </row>
    <row r="11" spans="2:6" ht="12.75">
      <c r="B11" s="63"/>
      <c r="C11" s="63"/>
      <c r="D11" s="63"/>
      <c r="E11" s="63"/>
      <c r="F11" s="63"/>
    </row>
    <row r="12" spans="1:7" ht="12.75">
      <c r="A12" s="51" t="s">
        <v>127</v>
      </c>
      <c r="B12" s="3" t="s">
        <v>217</v>
      </c>
      <c r="C12" s="3">
        <v>34737</v>
      </c>
      <c r="D12" s="3">
        <v>60574</v>
      </c>
      <c r="E12" s="3">
        <v>123516</v>
      </c>
      <c r="F12" s="3">
        <v>261236</v>
      </c>
      <c r="G12" s="3">
        <v>399309</v>
      </c>
    </row>
    <row r="13" spans="1:7" ht="12.75">
      <c r="A13" s="51" t="s">
        <v>128</v>
      </c>
      <c r="B13" s="3" t="s">
        <v>217</v>
      </c>
      <c r="C13" s="3">
        <v>100388</v>
      </c>
      <c r="D13" s="3">
        <v>153721</v>
      </c>
      <c r="E13" s="3">
        <v>303770</v>
      </c>
      <c r="F13" s="3">
        <v>701663</v>
      </c>
      <c r="G13" s="3">
        <v>1835797</v>
      </c>
    </row>
    <row r="14" spans="1:7" ht="12.75">
      <c r="A14" s="51" t="s">
        <v>129</v>
      </c>
      <c r="B14" s="3" t="s">
        <v>217</v>
      </c>
      <c r="C14" s="3">
        <v>35092</v>
      </c>
      <c r="D14" s="3">
        <v>105047</v>
      </c>
      <c r="E14" s="3">
        <v>218248</v>
      </c>
      <c r="F14" s="3">
        <v>833604</v>
      </c>
      <c r="G14" s="3">
        <v>3827516</v>
      </c>
    </row>
    <row r="15" spans="2:6" ht="12.75">
      <c r="B15" s="63"/>
      <c r="C15" s="63"/>
      <c r="D15" s="63"/>
      <c r="E15" s="63"/>
      <c r="F15" s="63"/>
    </row>
    <row r="16" spans="1:6" ht="14.25">
      <c r="A16" s="53" t="s">
        <v>181</v>
      </c>
      <c r="B16" s="63"/>
      <c r="C16" s="63"/>
      <c r="D16" s="63"/>
      <c r="E16" s="63"/>
      <c r="F16" s="63"/>
    </row>
    <row r="17" spans="1:6" ht="12.75">
      <c r="A17" s="53"/>
      <c r="B17" s="63"/>
      <c r="C17" s="63"/>
      <c r="D17" s="63"/>
      <c r="E17" s="63"/>
      <c r="F17" s="63"/>
    </row>
    <row r="18" spans="1:7" ht="12.75">
      <c r="A18" s="51" t="s">
        <v>17</v>
      </c>
      <c r="B18" s="17">
        <v>91</v>
      </c>
      <c r="C18" s="17">
        <v>92.1</v>
      </c>
      <c r="D18" s="17">
        <v>87.4</v>
      </c>
      <c r="E18" s="17">
        <v>87.4</v>
      </c>
      <c r="F18" s="17">
        <v>83.1</v>
      </c>
      <c r="G18" s="17">
        <v>70.6</v>
      </c>
    </row>
    <row r="19" spans="1:7" ht="12.75">
      <c r="A19" s="51" t="s">
        <v>18</v>
      </c>
      <c r="B19" s="17">
        <v>34.6</v>
      </c>
      <c r="C19" s="17">
        <v>49.9</v>
      </c>
      <c r="D19" s="17">
        <v>63.7</v>
      </c>
      <c r="E19" s="17">
        <v>70.8</v>
      </c>
      <c r="F19" s="17">
        <v>71.1</v>
      </c>
      <c r="G19" s="17">
        <v>58.4</v>
      </c>
    </row>
    <row r="20" spans="2:6" ht="12.75">
      <c r="B20" s="63"/>
      <c r="C20" s="63"/>
      <c r="D20" s="63"/>
      <c r="E20" s="63"/>
      <c r="F20" s="63"/>
    </row>
    <row r="21" spans="1:6" ht="12.75">
      <c r="A21" s="53" t="s">
        <v>182</v>
      </c>
      <c r="B21" s="63"/>
      <c r="C21" s="63"/>
      <c r="D21" s="63"/>
      <c r="E21" s="63"/>
      <c r="F21" s="63"/>
    </row>
    <row r="22" spans="1:6" ht="12.75">
      <c r="A22" s="51" t="s">
        <v>130</v>
      </c>
      <c r="B22" s="63"/>
      <c r="C22" s="63"/>
      <c r="D22" s="63"/>
      <c r="E22" s="63"/>
      <c r="F22" s="63"/>
    </row>
    <row r="23" spans="2:6" ht="12.75">
      <c r="B23" s="63"/>
      <c r="C23" s="63"/>
      <c r="D23" s="63"/>
      <c r="E23" s="63"/>
      <c r="F23" s="63"/>
    </row>
    <row r="24" spans="1:7" ht="12.75">
      <c r="A24" s="51" t="s">
        <v>133</v>
      </c>
      <c r="B24" s="3">
        <v>53.5</v>
      </c>
      <c r="C24" s="3">
        <v>36.8</v>
      </c>
      <c r="D24" s="3">
        <v>25.8</v>
      </c>
      <c r="E24" s="3">
        <v>21.3</v>
      </c>
      <c r="F24" s="3">
        <v>19</v>
      </c>
      <c r="G24" s="3">
        <v>11.1</v>
      </c>
    </row>
    <row r="25" spans="1:7" ht="12.75">
      <c r="A25" s="54" t="s">
        <v>134</v>
      </c>
      <c r="B25" s="3">
        <v>24.1</v>
      </c>
      <c r="C25" s="3">
        <v>37.5</v>
      </c>
      <c r="D25" s="3">
        <v>46.7</v>
      </c>
      <c r="E25" s="3">
        <v>45.6</v>
      </c>
      <c r="F25" s="3">
        <v>42.6</v>
      </c>
      <c r="G25" s="3">
        <v>38.7</v>
      </c>
    </row>
    <row r="26" spans="1:7" ht="12.75">
      <c r="A26" s="54" t="s">
        <v>135</v>
      </c>
      <c r="B26" s="3">
        <v>22.4</v>
      </c>
      <c r="C26" s="3">
        <v>25.7</v>
      </c>
      <c r="D26" s="3">
        <v>27.5</v>
      </c>
      <c r="E26" s="3">
        <v>33.1</v>
      </c>
      <c r="F26" s="3">
        <v>38.3</v>
      </c>
      <c r="G26" s="3">
        <v>50.2</v>
      </c>
    </row>
    <row r="27" spans="1:7" ht="12.75">
      <c r="A27" s="51" t="s">
        <v>137</v>
      </c>
      <c r="B27" s="3">
        <v>100</v>
      </c>
      <c r="C27" s="3">
        <v>100</v>
      </c>
      <c r="D27" s="3">
        <v>100</v>
      </c>
      <c r="E27" s="3">
        <v>100</v>
      </c>
      <c r="F27" s="3">
        <v>100</v>
      </c>
      <c r="G27" s="3">
        <v>100</v>
      </c>
    </row>
    <row r="29" spans="1:7" ht="12.75">
      <c r="A29" s="51" t="s">
        <v>136</v>
      </c>
      <c r="B29" s="3">
        <v>54.6</v>
      </c>
      <c r="C29" s="3">
        <v>41.4</v>
      </c>
      <c r="D29" s="3">
        <v>23</v>
      </c>
      <c r="E29" s="3">
        <v>15.7</v>
      </c>
      <c r="F29" s="3">
        <v>10.8</v>
      </c>
      <c r="G29" s="3">
        <v>4.1</v>
      </c>
    </row>
    <row r="30" spans="1:7" ht="12.75">
      <c r="A30" s="51" t="s">
        <v>134</v>
      </c>
      <c r="B30" s="3">
        <v>15.6</v>
      </c>
      <c r="C30" s="3">
        <v>27.7</v>
      </c>
      <c r="D30" s="3">
        <v>39.6</v>
      </c>
      <c r="E30" s="3">
        <v>37.6</v>
      </c>
      <c r="F30" s="3">
        <v>32.4</v>
      </c>
      <c r="G30" s="3">
        <v>25.1</v>
      </c>
    </row>
    <row r="31" spans="1:7" ht="12.75">
      <c r="A31" s="51" t="s">
        <v>135</v>
      </c>
      <c r="B31" s="3">
        <v>29.8</v>
      </c>
      <c r="C31" s="3">
        <v>30.9</v>
      </c>
      <c r="D31" s="3">
        <v>37.4</v>
      </c>
      <c r="E31" s="3">
        <v>46.7</v>
      </c>
      <c r="F31" s="3">
        <v>56.8</v>
      </c>
      <c r="G31" s="3">
        <v>70.7</v>
      </c>
    </row>
    <row r="32" spans="1:7" ht="12.75">
      <c r="A32" s="51" t="s">
        <v>138</v>
      </c>
      <c r="B32" s="3">
        <v>100</v>
      </c>
      <c r="C32" s="3">
        <v>100</v>
      </c>
      <c r="D32" s="3">
        <v>100</v>
      </c>
      <c r="E32" s="3">
        <v>100</v>
      </c>
      <c r="F32" s="3">
        <v>100</v>
      </c>
      <c r="G32" s="3">
        <v>100</v>
      </c>
    </row>
    <row r="34" ht="14.25">
      <c r="A34" s="53" t="s">
        <v>183</v>
      </c>
    </row>
    <row r="35" ht="12.75">
      <c r="A35" s="53"/>
    </row>
    <row r="36" spans="1:7" ht="12.75">
      <c r="A36" s="55" t="s">
        <v>137</v>
      </c>
      <c r="B36" s="3" t="s">
        <v>217</v>
      </c>
      <c r="C36" s="3" t="s">
        <v>217</v>
      </c>
      <c r="D36" s="3" t="s">
        <v>217</v>
      </c>
      <c r="E36" s="3" t="s">
        <v>217</v>
      </c>
      <c r="F36" s="3">
        <v>1.2</v>
      </c>
      <c r="G36" s="3">
        <v>12</v>
      </c>
    </row>
    <row r="37" spans="1:7" ht="12.75">
      <c r="A37" s="51" t="s">
        <v>131</v>
      </c>
      <c r="B37" s="3" t="s">
        <v>217</v>
      </c>
      <c r="C37" s="3" t="s">
        <v>217</v>
      </c>
      <c r="D37" s="3" t="s">
        <v>217</v>
      </c>
      <c r="E37" s="3" t="s">
        <v>217</v>
      </c>
      <c r="F37" s="3">
        <v>1.7</v>
      </c>
      <c r="G37" s="3">
        <v>13.5</v>
      </c>
    </row>
    <row r="38" spans="1:7" ht="12.75">
      <c r="A38" s="52" t="s">
        <v>132</v>
      </c>
      <c r="B38" s="3" t="s">
        <v>217</v>
      </c>
      <c r="C38" s="3" t="s">
        <v>217</v>
      </c>
      <c r="D38" s="3" t="s">
        <v>217</v>
      </c>
      <c r="E38" s="3" t="s">
        <v>217</v>
      </c>
      <c r="F38" s="3">
        <v>0.8</v>
      </c>
      <c r="G38" s="3">
        <v>9.9</v>
      </c>
    </row>
    <row r="39" spans="1:7" ht="12.75">
      <c r="A39" s="56"/>
      <c r="B39" s="76"/>
      <c r="C39" s="76"/>
      <c r="D39" s="76"/>
      <c r="E39" s="76"/>
      <c r="F39" s="56"/>
      <c r="G39" s="56"/>
    </row>
    <row r="40" spans="1:5" ht="12.75">
      <c r="A40" s="52"/>
      <c r="B40" s="75"/>
      <c r="C40" s="75"/>
      <c r="D40" s="75"/>
      <c r="E40" s="75"/>
    </row>
    <row r="41" spans="1:5" ht="14.25">
      <c r="A41" s="53" t="s">
        <v>187</v>
      </c>
      <c r="B41" s="75"/>
      <c r="C41" s="75"/>
      <c r="D41" s="75"/>
      <c r="E41" s="75"/>
    </row>
    <row r="42" spans="1:5" ht="12.75">
      <c r="A42" s="53"/>
      <c r="B42" s="75"/>
      <c r="C42" s="75"/>
      <c r="D42" s="75"/>
      <c r="E42" s="75"/>
    </row>
    <row r="43" spans="1:5" ht="12.75">
      <c r="A43" s="51" t="s">
        <v>157</v>
      </c>
      <c r="B43" s="75"/>
      <c r="C43" s="75"/>
      <c r="D43" s="75"/>
      <c r="E43" s="75"/>
    </row>
    <row r="44" spans="1:7" ht="12.75">
      <c r="A44" s="54" t="s">
        <v>218</v>
      </c>
      <c r="B44" s="3">
        <v>93.7</v>
      </c>
      <c r="C44" s="3">
        <v>90.8</v>
      </c>
      <c r="D44" s="3">
        <v>78.3</v>
      </c>
      <c r="E44" s="3">
        <v>65.2</v>
      </c>
      <c r="F44" s="3">
        <v>58.6</v>
      </c>
      <c r="G44" s="3">
        <v>48.8</v>
      </c>
    </row>
    <row r="45" spans="1:7" ht="12.75">
      <c r="A45" s="54" t="s">
        <v>219</v>
      </c>
      <c r="B45" s="3">
        <v>4.3</v>
      </c>
      <c r="C45" s="3">
        <v>6</v>
      </c>
      <c r="D45" s="3">
        <v>17.2</v>
      </c>
      <c r="E45" s="3">
        <v>28.5</v>
      </c>
      <c r="F45" s="3">
        <v>33</v>
      </c>
      <c r="G45" s="3">
        <v>41.4</v>
      </c>
    </row>
    <row r="46" spans="1:7" ht="12.75">
      <c r="A46" s="54" t="s">
        <v>220</v>
      </c>
      <c r="B46" s="3">
        <v>2</v>
      </c>
      <c r="C46" s="3">
        <v>3.1</v>
      </c>
      <c r="D46" s="3">
        <v>4.5</v>
      </c>
      <c r="E46" s="3">
        <v>6.4</v>
      </c>
      <c r="F46" s="3">
        <v>8.4</v>
      </c>
      <c r="G46" s="3">
        <v>9.8</v>
      </c>
    </row>
    <row r="47" spans="1:7" ht="12.75">
      <c r="A47" s="51" t="s">
        <v>137</v>
      </c>
      <c r="B47" s="3">
        <v>100</v>
      </c>
      <c r="C47" s="3">
        <v>100</v>
      </c>
      <c r="D47" s="3">
        <v>100</v>
      </c>
      <c r="E47" s="3">
        <v>100</v>
      </c>
      <c r="F47" s="3">
        <v>100</v>
      </c>
      <c r="G47" s="3">
        <v>100</v>
      </c>
    </row>
    <row r="49" ht="12.75">
      <c r="A49" s="51" t="s">
        <v>158</v>
      </c>
    </row>
    <row r="50" spans="1:7" ht="12.75">
      <c r="A50" s="54" t="s">
        <v>218</v>
      </c>
      <c r="B50" s="3">
        <v>97.3</v>
      </c>
      <c r="C50" s="3">
        <v>94.9</v>
      </c>
      <c r="D50" s="3">
        <v>86.6</v>
      </c>
      <c r="E50" s="3">
        <v>75.8</v>
      </c>
      <c r="F50" s="3">
        <v>67.6</v>
      </c>
      <c r="G50" s="3">
        <v>58.3</v>
      </c>
    </row>
    <row r="51" spans="1:7" ht="12.75">
      <c r="A51" s="54" t="s">
        <v>219</v>
      </c>
      <c r="B51" s="3">
        <v>2.3</v>
      </c>
      <c r="C51" s="3">
        <v>4.3</v>
      </c>
      <c r="D51" s="3">
        <v>11.5</v>
      </c>
      <c r="E51" s="3">
        <v>20.3</v>
      </c>
      <c r="F51" s="3">
        <v>25.6</v>
      </c>
      <c r="G51" s="3">
        <v>33.3</v>
      </c>
    </row>
    <row r="52" spans="1:7" ht="12.75">
      <c r="A52" s="54" t="s">
        <v>220</v>
      </c>
      <c r="B52" s="3">
        <v>0.4</v>
      </c>
      <c r="C52" s="3">
        <v>0.9</v>
      </c>
      <c r="D52" s="3">
        <v>1.9</v>
      </c>
      <c r="E52" s="3">
        <v>3.9</v>
      </c>
      <c r="F52" s="3">
        <v>6.8</v>
      </c>
      <c r="G52" s="3">
        <v>8.3</v>
      </c>
    </row>
    <row r="53" spans="1:7" ht="12.75">
      <c r="A53" s="52" t="s">
        <v>137</v>
      </c>
      <c r="B53" s="3">
        <v>100</v>
      </c>
      <c r="C53" s="3">
        <v>100</v>
      </c>
      <c r="D53" s="3">
        <v>100</v>
      </c>
      <c r="E53" s="3">
        <v>100</v>
      </c>
      <c r="F53" s="3">
        <v>100</v>
      </c>
      <c r="G53" s="3">
        <v>100</v>
      </c>
    </row>
    <row r="54" spans="1:7" ht="12.75">
      <c r="A54" s="56"/>
      <c r="B54" s="64"/>
      <c r="C54" s="64"/>
      <c r="D54" s="64"/>
      <c r="E54" s="64"/>
      <c r="F54" s="64"/>
      <c r="G54" s="56"/>
    </row>
    <row r="55" spans="1:7" ht="12.75">
      <c r="A55" s="117" t="s">
        <v>159</v>
      </c>
      <c r="B55" s="118"/>
      <c r="C55" s="118"/>
      <c r="D55" s="118"/>
      <c r="E55" s="118"/>
      <c r="F55" s="118"/>
      <c r="G55" s="118"/>
    </row>
    <row r="56" spans="1:7" ht="12.75">
      <c r="A56" s="117" t="s">
        <v>15</v>
      </c>
      <c r="B56" s="118"/>
      <c r="C56" s="118"/>
      <c r="D56" s="118"/>
      <c r="E56" s="118"/>
      <c r="F56" s="118"/>
      <c r="G56" s="118"/>
    </row>
    <row r="57" spans="1:6" ht="12.75">
      <c r="A57" s="11"/>
      <c r="B57" s="12"/>
      <c r="C57" s="12"/>
      <c r="D57" s="12"/>
      <c r="E57" s="12"/>
      <c r="F57" s="12"/>
    </row>
    <row r="58" spans="1:7" ht="14.25">
      <c r="A58" s="91"/>
      <c r="B58" s="92" t="s">
        <v>179</v>
      </c>
      <c r="C58" s="92">
        <v>1960</v>
      </c>
      <c r="D58" s="92">
        <v>1970</v>
      </c>
      <c r="E58" s="92">
        <v>1980</v>
      </c>
      <c r="F58" s="92">
        <v>1990</v>
      </c>
      <c r="G58" s="91">
        <v>1996</v>
      </c>
    </row>
    <row r="59" spans="1:7" ht="12.75">
      <c r="A59" s="93"/>
      <c r="B59" s="73"/>
      <c r="C59" s="73"/>
      <c r="D59" s="73"/>
      <c r="E59" s="73"/>
      <c r="F59" s="73"/>
      <c r="G59" s="93"/>
    </row>
    <row r="60" spans="1:6" ht="12.75">
      <c r="A60" s="53" t="s">
        <v>184</v>
      </c>
      <c r="B60" s="63"/>
      <c r="C60" s="63"/>
      <c r="D60" s="63"/>
      <c r="E60" s="63"/>
      <c r="F60" s="63"/>
    </row>
    <row r="61" spans="2:6" ht="12.75">
      <c r="B61" s="63"/>
      <c r="C61" s="63"/>
      <c r="D61" s="63"/>
      <c r="E61" s="63"/>
      <c r="F61" s="63"/>
    </row>
    <row r="62" spans="1:7" ht="12.75">
      <c r="A62" s="3">
        <v>-1999</v>
      </c>
      <c r="B62" s="17">
        <v>26.4</v>
      </c>
      <c r="C62" s="17">
        <v>24.1</v>
      </c>
      <c r="D62" s="17">
        <v>20.6</v>
      </c>
      <c r="E62" s="17">
        <v>17.9</v>
      </c>
      <c r="F62" s="17">
        <v>16.6</v>
      </c>
      <c r="G62" s="17">
        <v>16.8</v>
      </c>
    </row>
    <row r="63" spans="1:7" ht="12.75">
      <c r="A63" s="4" t="s">
        <v>189</v>
      </c>
      <c r="B63" s="17">
        <v>26.6</v>
      </c>
      <c r="C63" s="17">
        <v>25.8</v>
      </c>
      <c r="D63" s="17">
        <v>23.9</v>
      </c>
      <c r="E63" s="17">
        <v>22.8</v>
      </c>
      <c r="F63" s="17">
        <v>22.5</v>
      </c>
      <c r="G63" s="17">
        <v>24</v>
      </c>
    </row>
    <row r="64" spans="1:7" ht="12.75">
      <c r="A64" s="4" t="s">
        <v>190</v>
      </c>
      <c r="B64" s="17">
        <v>22.6</v>
      </c>
      <c r="C64" s="17">
        <v>24.2</v>
      </c>
      <c r="D64" s="17">
        <v>26.4</v>
      </c>
      <c r="E64" s="17">
        <v>29.1</v>
      </c>
      <c r="F64" s="17">
        <v>29.9</v>
      </c>
      <c r="G64" s="17">
        <v>29</v>
      </c>
    </row>
    <row r="65" spans="1:7" ht="12.75">
      <c r="A65" s="4" t="s">
        <v>191</v>
      </c>
      <c r="B65" s="17">
        <v>7.1</v>
      </c>
      <c r="C65" s="17">
        <v>8.1</v>
      </c>
      <c r="D65" s="17">
        <v>9.7</v>
      </c>
      <c r="E65" s="17">
        <v>11</v>
      </c>
      <c r="F65" s="17">
        <v>11.7</v>
      </c>
      <c r="G65" s="17">
        <v>11.5</v>
      </c>
    </row>
    <row r="66" spans="1:7" ht="12.75">
      <c r="A66" s="4" t="s">
        <v>188</v>
      </c>
      <c r="B66" s="17">
        <v>17.3</v>
      </c>
      <c r="C66" s="17">
        <v>17.9</v>
      </c>
      <c r="D66" s="17">
        <v>19.4</v>
      </c>
      <c r="E66" s="17">
        <v>19.2</v>
      </c>
      <c r="F66" s="17">
        <v>19.4</v>
      </c>
      <c r="G66" s="17">
        <v>18.6</v>
      </c>
    </row>
    <row r="67" ht="12.75">
      <c r="A67" s="3"/>
    </row>
    <row r="68" spans="1:7" ht="12.75">
      <c r="A68" s="3" t="s">
        <v>137</v>
      </c>
      <c r="B68" s="3">
        <v>100</v>
      </c>
      <c r="C68" s="3">
        <v>100</v>
      </c>
      <c r="D68" s="3">
        <v>100</v>
      </c>
      <c r="E68" s="3">
        <v>100</v>
      </c>
      <c r="F68" s="3">
        <v>100</v>
      </c>
      <c r="G68" s="3">
        <v>100</v>
      </c>
    </row>
    <row r="69" spans="1:7" ht="12.75">
      <c r="A69" s="116"/>
      <c r="B69" s="116"/>
      <c r="C69" s="116"/>
      <c r="D69" s="116"/>
      <c r="E69" s="116"/>
      <c r="F69" s="116"/>
      <c r="G69" s="56"/>
    </row>
    <row r="70" ht="12.75">
      <c r="A70" s="52"/>
    </row>
    <row r="71" spans="1:7" ht="14.25">
      <c r="A71" s="57" t="s">
        <v>160</v>
      </c>
      <c r="E71" s="75"/>
      <c r="F71" s="75"/>
      <c r="G71" s="75"/>
    </row>
    <row r="72" spans="1:7" ht="12.75">
      <c r="A72" s="57"/>
      <c r="E72" s="75"/>
      <c r="F72" s="75"/>
      <c r="G72" s="75"/>
    </row>
    <row r="73" spans="1:7" ht="12.75">
      <c r="A73" s="3" t="s">
        <v>193</v>
      </c>
      <c r="B73" s="19">
        <v>67.8</v>
      </c>
      <c r="C73" s="19" t="s">
        <v>217</v>
      </c>
      <c r="D73" s="19" t="s">
        <v>217</v>
      </c>
      <c r="E73" s="19" t="s">
        <v>217</v>
      </c>
      <c r="F73" s="19" t="s">
        <v>217</v>
      </c>
      <c r="G73" s="19" t="s">
        <v>217</v>
      </c>
    </row>
    <row r="74" spans="1:7" ht="12.75">
      <c r="A74" s="3" t="s">
        <v>194</v>
      </c>
      <c r="B74" s="19">
        <v>2.7</v>
      </c>
      <c r="C74" s="19" t="s">
        <v>217</v>
      </c>
      <c r="D74" s="19" t="s">
        <v>217</v>
      </c>
      <c r="E74" s="19" t="s">
        <v>217</v>
      </c>
      <c r="F74" s="19" t="s">
        <v>217</v>
      </c>
      <c r="G74" s="19" t="s">
        <v>217</v>
      </c>
    </row>
    <row r="75" spans="1:7" ht="12.75">
      <c r="A75" s="3" t="s">
        <v>195</v>
      </c>
      <c r="B75" s="19">
        <v>21.9</v>
      </c>
      <c r="C75" s="19" t="s">
        <v>217</v>
      </c>
      <c r="D75" s="19" t="s">
        <v>217</v>
      </c>
      <c r="E75" s="19" t="s">
        <v>217</v>
      </c>
      <c r="F75" s="19" t="s">
        <v>217</v>
      </c>
      <c r="G75" s="19" t="s">
        <v>217</v>
      </c>
    </row>
    <row r="76" spans="1:7" ht="12.75">
      <c r="A76" s="3" t="s">
        <v>196</v>
      </c>
      <c r="B76" s="19">
        <v>5.2</v>
      </c>
      <c r="C76" s="19" t="s">
        <v>217</v>
      </c>
      <c r="D76" s="19" t="s">
        <v>217</v>
      </c>
      <c r="E76" s="19" t="s">
        <v>217</v>
      </c>
      <c r="F76" s="19" t="s">
        <v>217</v>
      </c>
      <c r="G76" s="19" t="s">
        <v>217</v>
      </c>
    </row>
    <row r="77" spans="1:7" ht="12.75">
      <c r="A77" s="3" t="s">
        <v>197</v>
      </c>
      <c r="B77" s="19">
        <v>0.4</v>
      </c>
      <c r="C77" s="19" t="s">
        <v>217</v>
      </c>
      <c r="D77" s="19" t="s">
        <v>217</v>
      </c>
      <c r="E77" s="19" t="s">
        <v>217</v>
      </c>
      <c r="F77" s="19" t="s">
        <v>217</v>
      </c>
      <c r="G77" s="19" t="s">
        <v>217</v>
      </c>
    </row>
    <row r="78" spans="1:7" ht="12.75">
      <c r="A78" s="3" t="s">
        <v>198</v>
      </c>
      <c r="B78" s="19">
        <v>0.1</v>
      </c>
      <c r="C78" s="19" t="s">
        <v>217</v>
      </c>
      <c r="D78" s="19" t="s">
        <v>217</v>
      </c>
      <c r="E78" s="19" t="s">
        <v>217</v>
      </c>
      <c r="F78" s="19" t="s">
        <v>217</v>
      </c>
      <c r="G78" s="19" t="s">
        <v>217</v>
      </c>
    </row>
    <row r="79" spans="1:7" ht="12.75">
      <c r="A79" s="3" t="s">
        <v>199</v>
      </c>
      <c r="B79" s="19">
        <v>1.5</v>
      </c>
      <c r="C79" s="19" t="s">
        <v>217</v>
      </c>
      <c r="D79" s="19" t="s">
        <v>217</v>
      </c>
      <c r="E79" s="19" t="s">
        <v>217</v>
      </c>
      <c r="F79" s="19" t="s">
        <v>217</v>
      </c>
      <c r="G79" s="19" t="s">
        <v>217</v>
      </c>
    </row>
    <row r="80" spans="1:7" ht="12.75">
      <c r="A80" s="3" t="s">
        <v>200</v>
      </c>
      <c r="B80" s="19">
        <v>0.2</v>
      </c>
      <c r="C80" s="19" t="s">
        <v>217</v>
      </c>
      <c r="D80" s="19" t="s">
        <v>217</v>
      </c>
      <c r="E80" s="19" t="s">
        <v>217</v>
      </c>
      <c r="F80" s="19" t="s">
        <v>217</v>
      </c>
      <c r="G80" s="19" t="s">
        <v>217</v>
      </c>
    </row>
    <row r="81" spans="1:7" ht="12.75">
      <c r="A81" s="3" t="s">
        <v>201</v>
      </c>
      <c r="B81" s="19">
        <v>0.1</v>
      </c>
      <c r="C81" s="19" t="s">
        <v>217</v>
      </c>
      <c r="D81" s="19" t="s">
        <v>217</v>
      </c>
      <c r="E81" s="19" t="s">
        <v>217</v>
      </c>
      <c r="F81" s="19" t="s">
        <v>217</v>
      </c>
      <c r="G81" s="19" t="s">
        <v>217</v>
      </c>
    </row>
    <row r="82" spans="1:7" ht="12.75">
      <c r="A82" s="3" t="s">
        <v>192</v>
      </c>
      <c r="B82" s="63"/>
      <c r="C82" s="63"/>
      <c r="D82" s="63"/>
      <c r="E82" s="63"/>
      <c r="F82" s="63"/>
      <c r="G82" s="63"/>
    </row>
    <row r="83" spans="1:7" ht="12.75">
      <c r="A83" s="3" t="s">
        <v>202</v>
      </c>
      <c r="B83" s="28">
        <v>100</v>
      </c>
      <c r="C83" s="63"/>
      <c r="D83" s="63"/>
      <c r="E83" s="63"/>
      <c r="F83" s="63"/>
      <c r="G83" s="63"/>
    </row>
    <row r="84" ht="12.75">
      <c r="A84" s="57"/>
    </row>
    <row r="85" ht="12.75">
      <c r="A85" s="57" t="s">
        <v>161</v>
      </c>
    </row>
    <row r="86" spans="1:10" ht="12.75">
      <c r="A86" s="95"/>
      <c r="B86" s="56"/>
      <c r="C86" s="56"/>
      <c r="D86" s="56"/>
      <c r="E86" s="56"/>
      <c r="F86" s="56"/>
      <c r="G86" s="56"/>
      <c r="I86" s="3"/>
      <c r="J86" s="3"/>
    </row>
    <row r="87" spans="1:10" ht="12.75">
      <c r="A87" s="58"/>
      <c r="B87" s="75"/>
      <c r="C87" s="75"/>
      <c r="D87" s="75"/>
      <c r="E87" s="75"/>
      <c r="F87" s="75"/>
      <c r="G87" s="75"/>
      <c r="I87" s="75"/>
      <c r="J87" s="75"/>
    </row>
    <row r="88" spans="1:10" ht="12.75">
      <c r="A88" s="3" t="s">
        <v>204</v>
      </c>
      <c r="B88" s="19">
        <v>98.9</v>
      </c>
      <c r="C88" s="19">
        <v>98.8</v>
      </c>
      <c r="D88" s="19" t="s">
        <v>217</v>
      </c>
      <c r="E88" s="19">
        <v>99.3</v>
      </c>
      <c r="F88" s="19">
        <v>97.8</v>
      </c>
      <c r="G88" s="19" t="s">
        <v>217</v>
      </c>
      <c r="I88" s="75"/>
      <c r="J88" s="75"/>
    </row>
    <row r="89" spans="1:10" ht="12.75">
      <c r="A89" s="3" t="s">
        <v>205</v>
      </c>
      <c r="B89" s="19">
        <v>0.1</v>
      </c>
      <c r="C89" s="19">
        <v>0.1</v>
      </c>
      <c r="D89" s="19" t="s">
        <v>217</v>
      </c>
      <c r="E89" s="19">
        <v>0.1</v>
      </c>
      <c r="F89" s="19">
        <v>0.1</v>
      </c>
      <c r="G89" s="19" t="s">
        <v>217</v>
      </c>
      <c r="I89" s="75"/>
      <c r="J89" s="75"/>
    </row>
    <row r="90" spans="1:10" ht="12.75">
      <c r="A90" s="3" t="s">
        <v>206</v>
      </c>
      <c r="B90" s="19">
        <v>0.1</v>
      </c>
      <c r="C90" s="19">
        <v>0.1</v>
      </c>
      <c r="D90" s="19" t="s">
        <v>217</v>
      </c>
      <c r="E90" s="19">
        <v>0.1</v>
      </c>
      <c r="F90" s="19">
        <v>0.1</v>
      </c>
      <c r="G90" s="19" t="s">
        <v>217</v>
      </c>
      <c r="I90" s="75"/>
      <c r="J90" s="75"/>
    </row>
    <row r="91" spans="1:10" ht="12.75">
      <c r="A91" s="3" t="s">
        <v>207</v>
      </c>
      <c r="B91" s="19">
        <v>0</v>
      </c>
      <c r="C91" s="19">
        <v>0.1</v>
      </c>
      <c r="D91" s="19" t="s">
        <v>217</v>
      </c>
      <c r="E91" s="19">
        <v>0.1</v>
      </c>
      <c r="F91" s="19">
        <v>0.1</v>
      </c>
      <c r="G91" s="19" t="s">
        <v>217</v>
      </c>
      <c r="I91" s="75"/>
      <c r="J91" s="75"/>
    </row>
    <row r="92" spans="1:11" ht="12.75">
      <c r="A92" s="3" t="s">
        <v>208</v>
      </c>
      <c r="B92" s="19">
        <v>0</v>
      </c>
      <c r="C92" s="19">
        <v>0</v>
      </c>
      <c r="D92" s="19" t="s">
        <v>217</v>
      </c>
      <c r="E92" s="19">
        <v>0</v>
      </c>
      <c r="F92" s="19">
        <v>0</v>
      </c>
      <c r="G92" s="19" t="s">
        <v>217</v>
      </c>
      <c r="I92" s="75"/>
      <c r="J92" s="75"/>
      <c r="K92" s="75"/>
    </row>
    <row r="93" spans="1:7" ht="12.75">
      <c r="A93" s="3" t="s">
        <v>203</v>
      </c>
      <c r="B93" s="19">
        <v>0</v>
      </c>
      <c r="C93" s="19">
        <v>0</v>
      </c>
      <c r="D93" s="19" t="s">
        <v>217</v>
      </c>
      <c r="E93" s="19">
        <v>0</v>
      </c>
      <c r="F93" s="19">
        <v>0</v>
      </c>
      <c r="G93" s="19" t="s">
        <v>217</v>
      </c>
    </row>
    <row r="94" spans="1:8" ht="12.75">
      <c r="A94" s="3" t="s">
        <v>210</v>
      </c>
      <c r="B94" s="19">
        <v>0</v>
      </c>
      <c r="C94" s="19">
        <v>0.1</v>
      </c>
      <c r="D94" s="19" t="s">
        <v>217</v>
      </c>
      <c r="E94" s="19">
        <v>0.1</v>
      </c>
      <c r="F94" s="19">
        <v>0.3</v>
      </c>
      <c r="G94" s="19" t="s">
        <v>217</v>
      </c>
      <c r="H94" s="52"/>
    </row>
    <row r="95" spans="1:8" ht="12.75">
      <c r="A95" s="3" t="s">
        <v>211</v>
      </c>
      <c r="B95" s="19">
        <v>0.4</v>
      </c>
      <c r="C95" s="19">
        <v>0.6</v>
      </c>
      <c r="D95" s="19" t="s">
        <v>217</v>
      </c>
      <c r="E95" s="19">
        <v>0.1</v>
      </c>
      <c r="F95" s="19">
        <v>1.4</v>
      </c>
      <c r="G95" s="19" t="s">
        <v>217</v>
      </c>
      <c r="H95" s="52"/>
    </row>
    <row r="96" spans="1:8" ht="12.75">
      <c r="A96" s="3" t="s">
        <v>201</v>
      </c>
      <c r="B96" s="19">
        <v>0.4</v>
      </c>
      <c r="C96" s="19">
        <v>0.1</v>
      </c>
      <c r="D96" s="19" t="s">
        <v>217</v>
      </c>
      <c r="E96" s="19">
        <v>0.2</v>
      </c>
      <c r="F96" s="19">
        <v>0.2</v>
      </c>
      <c r="G96" s="19" t="s">
        <v>217</v>
      </c>
      <c r="H96" s="52"/>
    </row>
    <row r="97" spans="1:8" ht="12.75">
      <c r="A97" s="3" t="s">
        <v>209</v>
      </c>
      <c r="B97" s="28">
        <v>100</v>
      </c>
      <c r="C97" s="28">
        <v>100</v>
      </c>
      <c r="D97" s="28">
        <v>100</v>
      </c>
      <c r="E97" s="28">
        <v>100</v>
      </c>
      <c r="F97" s="28">
        <v>100</v>
      </c>
      <c r="G97" s="28">
        <v>100</v>
      </c>
      <c r="H97" s="52"/>
    </row>
    <row r="98" spans="1:8" ht="12.75">
      <c r="A98" s="55"/>
      <c r="B98" s="94"/>
      <c r="C98" s="94"/>
      <c r="D98" s="94"/>
      <c r="E98" s="94"/>
      <c r="F98" s="94"/>
      <c r="G98" s="94"/>
      <c r="H98" s="52"/>
    </row>
    <row r="99" spans="1:8" ht="12.75">
      <c r="A99" s="57" t="s">
        <v>139</v>
      </c>
      <c r="B99" s="3">
        <v>2467</v>
      </c>
      <c r="C99" s="3">
        <v>2758</v>
      </c>
      <c r="D99" s="3">
        <v>3122</v>
      </c>
      <c r="E99" s="3">
        <v>3542</v>
      </c>
      <c r="F99" s="3">
        <v>3583</v>
      </c>
      <c r="G99" s="3">
        <v>3997</v>
      </c>
      <c r="H99" s="52"/>
    </row>
    <row r="100" spans="1:8" ht="12.75">
      <c r="A100" s="57"/>
      <c r="B100" s="65"/>
      <c r="C100" s="65"/>
      <c r="D100" s="65"/>
      <c r="E100" s="65"/>
      <c r="F100" s="65"/>
      <c r="G100" s="52"/>
      <c r="H100" s="52"/>
    </row>
    <row r="101" spans="1:8" ht="12.75">
      <c r="A101" s="60" t="s">
        <v>446</v>
      </c>
      <c r="B101" s="3">
        <v>2.7</v>
      </c>
      <c r="C101" s="3">
        <v>2.5</v>
      </c>
      <c r="D101" s="3">
        <v>2</v>
      </c>
      <c r="E101" s="3">
        <v>1.5</v>
      </c>
      <c r="F101" s="3">
        <v>1.1</v>
      </c>
      <c r="G101" s="3">
        <v>1</v>
      </c>
      <c r="H101" s="52"/>
    </row>
    <row r="102" spans="1:8" ht="12.75">
      <c r="A102" s="55" t="s">
        <v>447</v>
      </c>
      <c r="B102" s="74"/>
      <c r="C102" s="74"/>
      <c r="D102" s="74"/>
      <c r="E102" s="75"/>
      <c r="F102" s="75"/>
      <c r="G102" s="75"/>
      <c r="H102" s="52"/>
    </row>
    <row r="103" spans="1:38" ht="12.75">
      <c r="A103" s="83"/>
      <c r="B103" s="83"/>
      <c r="C103" s="83"/>
      <c r="D103" s="83"/>
      <c r="E103" s="83"/>
      <c r="F103" s="83"/>
      <c r="G103" s="83"/>
      <c r="H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row>
    <row r="104" spans="1:38" ht="14.25">
      <c r="A104" s="90" t="s">
        <v>215</v>
      </c>
      <c r="B104" s="50"/>
      <c r="C104" s="50"/>
      <c r="D104" s="50"/>
      <c r="E104" s="50"/>
      <c r="F104" s="50"/>
      <c r="G104" s="50"/>
      <c r="H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row>
    <row r="105" spans="1:38" ht="14.25">
      <c r="A105" s="90" t="s">
        <v>511</v>
      </c>
      <c r="B105" s="50"/>
      <c r="C105" s="50"/>
      <c r="D105" s="50"/>
      <c r="E105" s="50"/>
      <c r="F105" s="50"/>
      <c r="G105" s="50"/>
      <c r="H105" s="50"/>
      <c r="I105" s="75"/>
      <c r="J105" s="75"/>
      <c r="K105" s="75"/>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row>
    <row r="106" spans="1:38" ht="12.75">
      <c r="A106" s="3" t="s">
        <v>512</v>
      </c>
      <c r="B106" s="50"/>
      <c r="C106" s="50"/>
      <c r="D106" s="50"/>
      <c r="E106" s="50"/>
      <c r="F106" s="50"/>
      <c r="G106" s="50"/>
      <c r="H106" s="50"/>
      <c r="I106" s="75"/>
      <c r="J106" s="75"/>
      <c r="K106" s="75"/>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row>
    <row r="107" spans="1:38" ht="14.25">
      <c r="A107" s="90" t="s">
        <v>216</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row>
    <row r="108" spans="1:38" ht="12.75">
      <c r="A108" s="3" t="s">
        <v>212</v>
      </c>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row>
    <row r="109" spans="1:38" ht="12.75">
      <c r="A109" s="3" t="s">
        <v>213</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row>
    <row r="110" spans="1:38" ht="12.75">
      <c r="A110" s="3" t="s">
        <v>214</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row>
    <row r="111" spans="1:38" ht="14.25">
      <c r="A111" s="59"/>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row>
    <row r="114" spans="2:38" ht="12.75">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row>
    <row r="115" spans="1:38" ht="14.25">
      <c r="A115" s="59"/>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row>
    <row r="116" spans="2:38" ht="12.75">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row>
    <row r="117" spans="1:38" ht="12.7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row>
    <row r="118" spans="1:38" ht="12.7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row>
    <row r="119" spans="1:38" ht="12.7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row>
    <row r="120" spans="1:38" ht="12.7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row>
    <row r="121" spans="1:38" ht="12.7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row>
    <row r="122" spans="1:38" ht="12.7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row>
    <row r="123" spans="1:38" ht="12.7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row>
    <row r="124" spans="1:38" ht="12.7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row>
    <row r="125" spans="1:38" ht="12.7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row>
    <row r="126" spans="1:38" ht="12.7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row>
    <row r="127" spans="1:38" ht="12.7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row>
    <row r="128" spans="1:38" ht="12.7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row>
    <row r="129" spans="1:38" ht="12.7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row>
    <row r="130" spans="1:38" ht="12.7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row>
    <row r="131" spans="1:38" ht="12.75">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row>
    <row r="132" spans="1:38" ht="12.75">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row>
    <row r="133" spans="1:38" ht="12.7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row>
    <row r="134" spans="1:38" ht="12.7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row>
    <row r="135" spans="1:38" ht="12.7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row>
    <row r="136" spans="1:38" ht="12.7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row>
    <row r="137" spans="1:38" ht="12.7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row>
    <row r="138" spans="1:38" ht="12.7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row>
    <row r="139" spans="1:38" ht="12.75">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row>
    <row r="140" spans="1:38" ht="12.75">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row>
    <row r="141" spans="1:38" ht="12.7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row>
    <row r="142" spans="1:38" ht="12.7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row>
    <row r="143" spans="1:38" ht="12.7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row>
    <row r="144" spans="1:38" ht="12.75">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row>
    <row r="145" spans="1:38" ht="12.7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row>
    <row r="146" spans="1:38" ht="12.75">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row>
    <row r="147" spans="1:38" ht="12.7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row>
    <row r="148" spans="1:38" ht="12.75">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row>
    <row r="149" spans="1:38" ht="12.7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row>
    <row r="150" spans="1:38" ht="12.7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row>
    <row r="151" spans="1:38" ht="12.75">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row>
    <row r="152" spans="1:38" ht="12.75">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row>
    <row r="153" spans="1:38" ht="12.7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row>
    <row r="154" spans="1:38" ht="12.75">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row>
    <row r="155" spans="1:38" ht="12.7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row>
    <row r="156" spans="1:38" ht="12.75">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row>
    <row r="157" spans="1:38" ht="12.75">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row>
    <row r="158" spans="1:38" ht="12.75">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row>
    <row r="159" spans="1:38" ht="12.75">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row>
    <row r="160" spans="1:38" ht="12.75">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row>
    <row r="161" spans="1:38" ht="12.75">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row>
    <row r="162" spans="1:38" ht="12.75">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row>
    <row r="163" spans="1:38" ht="12.75">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row>
    <row r="164" spans="1:38" ht="12.75">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row>
    <row r="165" spans="1:38" ht="12.75">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row>
    <row r="166" spans="1:38" ht="12.75">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row>
    <row r="167" spans="1:38" ht="12.75">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row>
    <row r="168" spans="1:38" ht="12.75">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row>
    <row r="169" spans="1:38" ht="12.75">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row>
    <row r="170" spans="1:38" ht="12.75">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row>
    <row r="171" spans="1:38" ht="12.75">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row>
    <row r="172" spans="1:38" ht="12.75">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row>
    <row r="173" spans="1:38" ht="12.75">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row>
    <row r="174" spans="1:38" ht="12.75">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row>
    <row r="175" spans="1:38" ht="12.75">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row>
    <row r="176" spans="1:38" ht="12.75">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row>
    <row r="177" spans="1:38" ht="12.75">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row>
    <row r="178" spans="1:38" ht="12.75">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row>
    <row r="179" spans="1:38" ht="12.75">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row>
    <row r="180" spans="1:38" ht="12.75">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row>
    <row r="181" spans="1:38" ht="12.75">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row>
    <row r="182" spans="1:38" ht="12.75">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row>
    <row r="183" spans="1:38" ht="12.75">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row>
    <row r="184" spans="1:38" ht="12.75">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row>
    <row r="185" spans="1:38" ht="12.75">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row>
    <row r="186" spans="1:38" ht="12.75">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row>
    <row r="187" spans="1:38" ht="12.75">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row>
    <row r="188" spans="1:38" ht="12.75">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row>
    <row r="189" spans="1:38" ht="12.75">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row>
    <row r="190" spans="1:38" ht="12.75">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row>
    <row r="191" spans="1:38" ht="12.75">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row>
    <row r="192" spans="1:38" ht="12.75">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row>
    <row r="193" spans="1:38" ht="12.75">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row>
    <row r="194" spans="1:38" ht="12.75">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row>
    <row r="195" spans="1:38" ht="12.75">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row>
    <row r="196" spans="1:38" ht="12.75">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row>
    <row r="197" spans="1:38" ht="12.75">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row>
    <row r="198" spans="1:38" ht="12.75">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row>
    <row r="199" spans="1:38" ht="12.75">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row>
    <row r="200" spans="1:38" ht="12.75">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row>
    <row r="201" spans="1:38" ht="12.75">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row>
    <row r="202" spans="1:38" ht="12.75">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row>
    <row r="203" spans="1:38" ht="12.75">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row>
    <row r="204" spans="1:38" ht="12.75">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row>
    <row r="205" spans="1:38" ht="12.75">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row>
    <row r="206" spans="1:38" ht="12.75">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row>
    <row r="207" spans="1:38" ht="12.75">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row>
    <row r="208" spans="1:38" ht="12.75">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row>
    <row r="209" spans="1:38" ht="12.75">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row>
    <row r="210" spans="1:38" ht="12.75">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row>
    <row r="211" spans="1:38" ht="12.75">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row>
    <row r="212" spans="1:38" ht="12.75">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row>
    <row r="213" spans="1:38" ht="12.7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row>
    <row r="214" spans="1:38" ht="12.75">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row>
    <row r="215" spans="1:38" ht="12.75">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row>
    <row r="216" spans="1:38" ht="12.7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row>
    <row r="217" spans="1:38" ht="12.75">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row>
    <row r="218" spans="1:38" ht="12.75">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row>
    <row r="219" spans="1:38" ht="12.75">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row>
    <row r="220" spans="1:38" ht="12.75">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row>
    <row r="221" spans="1:38" ht="12.75">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row>
    <row r="222" spans="1:38" ht="12.75">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row>
    <row r="223" spans="1:38" ht="12.75">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row>
    <row r="224" spans="1:38" ht="12.75">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row>
    <row r="225" spans="1:38" ht="12.75">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row>
    <row r="226" spans="1:38" ht="12.75">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row>
    <row r="227" spans="1:38" ht="12.75">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row>
    <row r="228" spans="1:38" ht="12.75">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row>
    <row r="229" spans="1:38" ht="12.75">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row>
    <row r="230" spans="1:38" ht="12.75">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row>
    <row r="231" spans="1:38" ht="12.75">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row>
    <row r="232" spans="1:38" ht="12.75">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row>
    <row r="233" spans="1:38" ht="12.75">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row>
    <row r="234" spans="1:38" ht="12.75">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row>
    <row r="235" spans="1:38" ht="12.75">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row>
    <row r="236" spans="1:38" ht="12.75">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row>
    <row r="237" spans="1:38" ht="12.75">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row>
    <row r="238" spans="1:38" ht="12.75">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row>
    <row r="239" spans="1:38" ht="12.75">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row>
    <row r="240" spans="1:38" ht="12.75">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row>
    <row r="241" spans="1:38" ht="12.75">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row>
    <row r="242" spans="1:38" ht="12.75">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row>
    <row r="243" spans="1:38" ht="12.75">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row>
    <row r="244" spans="1:38" ht="12.75">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row>
    <row r="245" spans="1:38" ht="12.75">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row>
    <row r="246" spans="1:38" ht="12.75">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row>
    <row r="247" spans="1:38" ht="12.75">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row>
    <row r="248" spans="1:38" ht="12.75">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row>
    <row r="249" spans="1:38" ht="12.75">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row>
    <row r="250" spans="1:38" ht="12.75">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row>
    <row r="251" spans="1:38" ht="12.75">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row>
    <row r="252" spans="1:38" ht="12.75">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row>
    <row r="253" spans="1:38" ht="12.75">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row>
    <row r="254" spans="1:38" ht="12.75">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row>
    <row r="255" spans="1:38" ht="12.75">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row>
    <row r="256" spans="1:38" ht="12.75">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row>
    <row r="257" spans="1:38" ht="12.75">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row>
    <row r="258" spans="1:38" ht="12.75">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row>
    <row r="259" spans="1:38" ht="12.75">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row>
    <row r="260" spans="1:38" ht="12.75">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row>
    <row r="261" spans="1:38" ht="12.75">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row>
    <row r="262" spans="1:38" ht="12.7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row>
    <row r="263" spans="1:38" ht="12.7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row>
    <row r="264" spans="1:38" ht="12.7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row>
    <row r="265" spans="1:38" ht="12.7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row>
    <row r="266" spans="1:38" ht="12.7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row>
    <row r="267" spans="1:38" ht="12.7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row>
    <row r="268" spans="1:38" ht="12.75">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row>
    <row r="269" spans="1:38" ht="12.7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row>
    <row r="270" spans="1:38" ht="12.7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row>
    <row r="271" spans="1:38" ht="12.7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row>
    <row r="272" spans="1:38" ht="12.75">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row>
    <row r="273" spans="1:38" ht="12.7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row>
    <row r="274" spans="1:38" ht="12.75">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row>
    <row r="275" spans="1:38" ht="12.75">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row>
    <row r="276" spans="1:38" ht="12.75">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row>
    <row r="277" spans="1:38" ht="12.75">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row>
    <row r="278" spans="1:38" ht="12.75">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row>
    <row r="279" spans="1:38" ht="12.75">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50"/>
      <c r="AJ279" s="50"/>
      <c r="AK279" s="50"/>
      <c r="AL279" s="50"/>
    </row>
    <row r="280" spans="1:38" ht="12.75">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50"/>
      <c r="AJ280" s="50"/>
      <c r="AK280" s="50"/>
      <c r="AL280" s="50"/>
    </row>
    <row r="281" spans="1:38" ht="12.75">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row>
    <row r="282" spans="1:38" ht="12.75">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row>
    <row r="283" spans="1:38" ht="12.75">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50"/>
      <c r="AJ283" s="50"/>
      <c r="AK283" s="50"/>
      <c r="AL283" s="50"/>
    </row>
    <row r="284" spans="1:38" ht="12.75">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row>
    <row r="285" spans="1:38" ht="12.75">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row>
    <row r="286" spans="1:38" ht="12.75">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row>
    <row r="287" spans="1:38" ht="12.75">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row>
    <row r="288" spans="1:38" ht="12.75">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row>
    <row r="289" spans="1:38" ht="12.75">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row>
    <row r="290" spans="1:38" ht="12.75">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row>
    <row r="291" spans="1:38" ht="12.75">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row>
    <row r="292" spans="1:38" ht="12.75">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row>
    <row r="293" spans="1:38" ht="12.75">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row>
    <row r="294" spans="1:38" ht="12.75">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row>
    <row r="295" spans="1:38" ht="12.75">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row>
    <row r="296" spans="1:38" ht="12.75">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row>
    <row r="297" spans="1:38" ht="12.75">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row>
    <row r="298" spans="1:38" ht="12.75">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row>
    <row r="299" spans="1:38" ht="12.75">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row>
    <row r="300" spans="1:38" ht="12.75">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row>
    <row r="301" spans="1:38" ht="12.75">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row>
    <row r="302" spans="1:38" ht="12.75">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row>
    <row r="303" spans="1:38" ht="12.75">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row>
    <row r="304" spans="1:38" ht="12.75">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row>
    <row r="305" spans="1:38" ht="12.75">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row>
    <row r="306" spans="1:38" ht="12.75">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row>
    <row r="307" spans="1:38" ht="12.75">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row>
    <row r="308" spans="1:38" ht="12.75">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row>
    <row r="309" spans="1:38" ht="12.75">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row>
    <row r="310" spans="1:38" ht="12.75">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row>
    <row r="311" spans="1:38" ht="12.75">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row>
    <row r="312" spans="1:38" ht="12.75">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row>
    <row r="313" spans="1:38" ht="12.75">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50"/>
      <c r="AJ313" s="50"/>
      <c r="AK313" s="50"/>
      <c r="AL313" s="50"/>
    </row>
    <row r="314" spans="1:38" ht="12.75">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row>
    <row r="315" spans="1:38" ht="12.75">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row>
    <row r="316" spans="1:38" ht="12.75">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row>
    <row r="317" spans="1:38" ht="12.75">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row>
    <row r="318" spans="1:38" ht="12.75">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0"/>
      <c r="AJ318" s="50"/>
      <c r="AK318" s="50"/>
      <c r="AL318" s="50"/>
    </row>
    <row r="319" spans="1:38" ht="12.75">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row>
    <row r="320" spans="1:38" ht="12.75">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row>
    <row r="321" spans="1:38" ht="12.7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row>
    <row r="322" spans="1:38" ht="12.7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row>
    <row r="323" spans="1:38" ht="12.75">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row>
    <row r="324" spans="1:38" ht="12.75">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row>
    <row r="325" spans="1:38" ht="12.75">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row>
    <row r="326" spans="1:38" ht="12.75">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row>
    <row r="327" spans="1:38" ht="12.75">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50"/>
      <c r="AJ327" s="50"/>
      <c r="AK327" s="50"/>
      <c r="AL327" s="50"/>
    </row>
    <row r="328" spans="1:38" ht="12.75">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50"/>
      <c r="AJ328" s="50"/>
      <c r="AK328" s="50"/>
      <c r="AL328" s="50"/>
    </row>
    <row r="329" spans="1:38" ht="12.75">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50"/>
      <c r="AJ329" s="50"/>
      <c r="AK329" s="50"/>
      <c r="AL329" s="50"/>
    </row>
    <row r="330" spans="1:38" ht="12.75">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50"/>
      <c r="AJ330" s="50"/>
      <c r="AK330" s="50"/>
      <c r="AL330" s="50"/>
    </row>
    <row r="331" spans="1:38" ht="12.75">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row>
    <row r="332" spans="1:38" ht="12.75">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row>
    <row r="333" spans="1:38" ht="12.75">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row>
    <row r="334" spans="1:38" ht="12.75">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row>
    <row r="335" spans="1:38" ht="12.75">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row>
    <row r="336" spans="1:38" ht="12.75">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50"/>
      <c r="AJ336" s="50"/>
      <c r="AK336" s="50"/>
      <c r="AL336" s="50"/>
    </row>
    <row r="337" spans="1:38" ht="12.75">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row>
    <row r="338" spans="1:38" ht="12.75">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50"/>
      <c r="AJ338" s="50"/>
      <c r="AK338" s="50"/>
      <c r="AL338" s="50"/>
    </row>
    <row r="339" spans="1:38" ht="12.75">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50"/>
      <c r="AJ339" s="50"/>
      <c r="AK339" s="50"/>
      <c r="AL339" s="50"/>
    </row>
    <row r="340" spans="1:38" ht="12.75">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row>
    <row r="341" spans="1:38" ht="12.75">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50"/>
      <c r="AJ341" s="50"/>
      <c r="AK341" s="50"/>
      <c r="AL341" s="50"/>
    </row>
    <row r="342" spans="1:38" ht="12.75">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50"/>
      <c r="AL342" s="50"/>
    </row>
    <row r="343" spans="1:38" ht="12.75">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row>
    <row r="344" spans="1:38" ht="12.75">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50"/>
      <c r="AL344" s="50"/>
    </row>
    <row r="345" spans="1:38" ht="12.75">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c r="AD345" s="50"/>
      <c r="AE345" s="50"/>
      <c r="AF345" s="50"/>
      <c r="AG345" s="50"/>
      <c r="AH345" s="50"/>
      <c r="AI345" s="50"/>
      <c r="AJ345" s="50"/>
      <c r="AK345" s="50"/>
      <c r="AL345" s="50"/>
    </row>
    <row r="346" spans="1:38" ht="12.75">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0"/>
      <c r="AH346" s="50"/>
      <c r="AI346" s="50"/>
      <c r="AJ346" s="50"/>
      <c r="AK346" s="50"/>
      <c r="AL346" s="50"/>
    </row>
    <row r="347" spans="1:38" ht="12.75">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c r="AD347" s="50"/>
      <c r="AE347" s="50"/>
      <c r="AF347" s="50"/>
      <c r="AG347" s="50"/>
      <c r="AH347" s="50"/>
      <c r="AI347" s="50"/>
      <c r="AJ347" s="50"/>
      <c r="AK347" s="50"/>
      <c r="AL347" s="50"/>
    </row>
    <row r="348" spans="1:38" ht="12.75">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50"/>
      <c r="AJ348" s="50"/>
      <c r="AK348" s="50"/>
      <c r="AL348" s="50"/>
    </row>
    <row r="349" spans="1:38" ht="12.75">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50"/>
      <c r="AD349" s="50"/>
      <c r="AE349" s="50"/>
      <c r="AF349" s="50"/>
      <c r="AG349" s="50"/>
      <c r="AH349" s="50"/>
      <c r="AI349" s="50"/>
      <c r="AJ349" s="50"/>
      <c r="AK349" s="50"/>
      <c r="AL349" s="50"/>
    </row>
    <row r="350" spans="1:38" ht="12.75">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c r="AH350" s="50"/>
      <c r="AI350" s="50"/>
      <c r="AJ350" s="50"/>
      <c r="AK350" s="50"/>
      <c r="AL350" s="50"/>
    </row>
    <row r="351" spans="1:38" ht="12.75">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c r="AH351" s="50"/>
      <c r="AI351" s="50"/>
      <c r="AJ351" s="50"/>
      <c r="AK351" s="50"/>
      <c r="AL351" s="50"/>
    </row>
    <row r="352" spans="1:38" ht="12.75">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c r="AC352" s="50"/>
      <c r="AD352" s="50"/>
      <c r="AE352" s="50"/>
      <c r="AF352" s="50"/>
      <c r="AG352" s="50"/>
      <c r="AH352" s="50"/>
      <c r="AI352" s="50"/>
      <c r="AJ352" s="50"/>
      <c r="AK352" s="50"/>
      <c r="AL352" s="50"/>
    </row>
    <row r="353" spans="1:38" ht="12.75">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c r="AD353" s="50"/>
      <c r="AE353" s="50"/>
      <c r="AF353" s="50"/>
      <c r="AG353" s="50"/>
      <c r="AH353" s="50"/>
      <c r="AI353" s="50"/>
      <c r="AJ353" s="50"/>
      <c r="AK353" s="50"/>
      <c r="AL353" s="50"/>
    </row>
    <row r="354" spans="1:38" ht="12.75">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c r="AD354" s="50"/>
      <c r="AE354" s="50"/>
      <c r="AF354" s="50"/>
      <c r="AG354" s="50"/>
      <c r="AH354" s="50"/>
      <c r="AI354" s="50"/>
      <c r="AJ354" s="50"/>
      <c r="AK354" s="50"/>
      <c r="AL354" s="50"/>
    </row>
    <row r="355" spans="1:38" ht="12.75">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c r="AC355" s="50"/>
      <c r="AD355" s="50"/>
      <c r="AE355" s="50"/>
      <c r="AF355" s="50"/>
      <c r="AG355" s="50"/>
      <c r="AH355" s="50"/>
      <c r="AI355" s="50"/>
      <c r="AJ355" s="50"/>
      <c r="AK355" s="50"/>
      <c r="AL355" s="50"/>
    </row>
    <row r="356" spans="1:38" ht="12.75">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c r="AC356" s="50"/>
      <c r="AD356" s="50"/>
      <c r="AE356" s="50"/>
      <c r="AF356" s="50"/>
      <c r="AG356" s="50"/>
      <c r="AH356" s="50"/>
      <c r="AI356" s="50"/>
      <c r="AJ356" s="50"/>
      <c r="AK356" s="50"/>
      <c r="AL356" s="50"/>
    </row>
    <row r="357" spans="1:38" ht="12.75">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c r="AE357" s="50"/>
      <c r="AF357" s="50"/>
      <c r="AG357" s="50"/>
      <c r="AH357" s="50"/>
      <c r="AI357" s="50"/>
      <c r="AJ357" s="50"/>
      <c r="AK357" s="50"/>
      <c r="AL357" s="50"/>
    </row>
    <row r="358" spans="1:38" ht="12.75">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c r="AC358" s="50"/>
      <c r="AD358" s="50"/>
      <c r="AE358" s="50"/>
      <c r="AF358" s="50"/>
      <c r="AG358" s="50"/>
      <c r="AH358" s="50"/>
      <c r="AI358" s="50"/>
      <c r="AJ358" s="50"/>
      <c r="AK358" s="50"/>
      <c r="AL358" s="50"/>
    </row>
    <row r="359" spans="1:38" ht="12.75">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c r="AD359" s="50"/>
      <c r="AE359" s="50"/>
      <c r="AF359" s="50"/>
      <c r="AG359" s="50"/>
      <c r="AH359" s="50"/>
      <c r="AI359" s="50"/>
      <c r="AJ359" s="50"/>
      <c r="AK359" s="50"/>
      <c r="AL359" s="50"/>
    </row>
    <row r="360" spans="1:38" ht="12.75">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c r="AC360" s="50"/>
      <c r="AD360" s="50"/>
      <c r="AE360" s="50"/>
      <c r="AF360" s="50"/>
      <c r="AG360" s="50"/>
      <c r="AH360" s="50"/>
      <c r="AI360" s="50"/>
      <c r="AJ360" s="50"/>
      <c r="AK360" s="50"/>
      <c r="AL360" s="50"/>
    </row>
    <row r="361" spans="1:38" ht="12.75">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c r="AC361" s="50"/>
      <c r="AD361" s="50"/>
      <c r="AE361" s="50"/>
      <c r="AF361" s="50"/>
      <c r="AG361" s="50"/>
      <c r="AH361" s="50"/>
      <c r="AI361" s="50"/>
      <c r="AJ361" s="50"/>
      <c r="AK361" s="50"/>
      <c r="AL361" s="50"/>
    </row>
    <row r="362" spans="1:38" ht="12.75">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c r="AC362" s="50"/>
      <c r="AD362" s="50"/>
      <c r="AE362" s="50"/>
      <c r="AF362" s="50"/>
      <c r="AG362" s="50"/>
      <c r="AH362" s="50"/>
      <c r="AI362" s="50"/>
      <c r="AJ362" s="50"/>
      <c r="AK362" s="50"/>
      <c r="AL362" s="50"/>
    </row>
    <row r="363" spans="1:38" ht="12.75">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c r="AC363" s="50"/>
      <c r="AD363" s="50"/>
      <c r="AE363" s="50"/>
      <c r="AF363" s="50"/>
      <c r="AG363" s="50"/>
      <c r="AH363" s="50"/>
      <c r="AI363" s="50"/>
      <c r="AJ363" s="50"/>
      <c r="AK363" s="50"/>
      <c r="AL363" s="50"/>
    </row>
    <row r="364" spans="1:38" ht="12.75">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c r="AC364" s="50"/>
      <c r="AD364" s="50"/>
      <c r="AE364" s="50"/>
      <c r="AF364" s="50"/>
      <c r="AG364" s="50"/>
      <c r="AH364" s="50"/>
      <c r="AI364" s="50"/>
      <c r="AJ364" s="50"/>
      <c r="AK364" s="50"/>
      <c r="AL364" s="50"/>
    </row>
    <row r="365" spans="1:38" ht="12.75">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c r="AC365" s="50"/>
      <c r="AD365" s="50"/>
      <c r="AE365" s="50"/>
      <c r="AF365" s="50"/>
      <c r="AG365" s="50"/>
      <c r="AH365" s="50"/>
      <c r="AI365" s="50"/>
      <c r="AJ365" s="50"/>
      <c r="AK365" s="50"/>
      <c r="AL365" s="50"/>
    </row>
    <row r="366" spans="1:38" ht="12.75">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c r="AC366" s="50"/>
      <c r="AD366" s="50"/>
      <c r="AE366" s="50"/>
      <c r="AF366" s="50"/>
      <c r="AG366" s="50"/>
      <c r="AH366" s="50"/>
      <c r="AI366" s="50"/>
      <c r="AJ366" s="50"/>
      <c r="AK366" s="50"/>
      <c r="AL366" s="50"/>
    </row>
    <row r="367" spans="1:38" ht="12.75">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c r="AC367" s="50"/>
      <c r="AD367" s="50"/>
      <c r="AE367" s="50"/>
      <c r="AF367" s="50"/>
      <c r="AG367" s="50"/>
      <c r="AH367" s="50"/>
      <c r="AI367" s="50"/>
      <c r="AJ367" s="50"/>
      <c r="AK367" s="50"/>
      <c r="AL367" s="50"/>
    </row>
    <row r="368" spans="1:38" ht="12.75">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c r="AC368" s="50"/>
      <c r="AD368" s="50"/>
      <c r="AE368" s="50"/>
      <c r="AF368" s="50"/>
      <c r="AG368" s="50"/>
      <c r="AH368" s="50"/>
      <c r="AI368" s="50"/>
      <c r="AJ368" s="50"/>
      <c r="AK368" s="50"/>
      <c r="AL368" s="50"/>
    </row>
    <row r="369" spans="1:38" ht="12.75">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50"/>
      <c r="AD369" s="50"/>
      <c r="AE369" s="50"/>
      <c r="AF369" s="50"/>
      <c r="AG369" s="50"/>
      <c r="AH369" s="50"/>
      <c r="AI369" s="50"/>
      <c r="AJ369" s="50"/>
      <c r="AK369" s="50"/>
      <c r="AL369" s="50"/>
    </row>
    <row r="370" spans="1:38" ht="12.75">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c r="AC370" s="50"/>
      <c r="AD370" s="50"/>
      <c r="AE370" s="50"/>
      <c r="AF370" s="50"/>
      <c r="AG370" s="50"/>
      <c r="AH370" s="50"/>
      <c r="AI370" s="50"/>
      <c r="AJ370" s="50"/>
      <c r="AK370" s="50"/>
      <c r="AL370" s="50"/>
    </row>
    <row r="371" spans="1:38" ht="12.75">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c r="AC371" s="50"/>
      <c r="AD371" s="50"/>
      <c r="AE371" s="50"/>
      <c r="AF371" s="50"/>
      <c r="AG371" s="50"/>
      <c r="AH371" s="50"/>
      <c r="AI371" s="50"/>
      <c r="AJ371" s="50"/>
      <c r="AK371" s="50"/>
      <c r="AL371" s="50"/>
    </row>
    <row r="372" spans="1:38" ht="12.75">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c r="AC372" s="50"/>
      <c r="AD372" s="50"/>
      <c r="AE372" s="50"/>
      <c r="AF372" s="50"/>
      <c r="AG372" s="50"/>
      <c r="AH372" s="50"/>
      <c r="AI372" s="50"/>
      <c r="AJ372" s="50"/>
      <c r="AK372" s="50"/>
      <c r="AL372" s="50"/>
    </row>
    <row r="373" spans="1:38" ht="12.75">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50"/>
      <c r="AJ373" s="50"/>
      <c r="AK373" s="50"/>
      <c r="AL373" s="50"/>
    </row>
    <row r="374" spans="1:38" ht="12.75">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c r="AC374" s="50"/>
      <c r="AD374" s="50"/>
      <c r="AE374" s="50"/>
      <c r="AF374" s="50"/>
      <c r="AG374" s="50"/>
      <c r="AH374" s="50"/>
      <c r="AI374" s="50"/>
      <c r="AJ374" s="50"/>
      <c r="AK374" s="50"/>
      <c r="AL374" s="50"/>
    </row>
    <row r="375" spans="1:38" ht="12.75">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50"/>
      <c r="AJ375" s="50"/>
      <c r="AK375" s="50"/>
      <c r="AL375" s="50"/>
    </row>
    <row r="376" spans="1:38" ht="12.75">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row>
    <row r="377" spans="1:38" ht="12.75">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row>
    <row r="378" spans="1:38" ht="12.75">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50"/>
      <c r="AJ378" s="50"/>
      <c r="AK378" s="50"/>
      <c r="AL378" s="50"/>
    </row>
    <row r="379" spans="1:38" ht="12.75">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50"/>
      <c r="AJ379" s="50"/>
      <c r="AK379" s="50"/>
      <c r="AL379" s="50"/>
    </row>
    <row r="380" spans="1:38" ht="12.75">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c r="AC380" s="50"/>
      <c r="AD380" s="50"/>
      <c r="AE380" s="50"/>
      <c r="AF380" s="50"/>
      <c r="AG380" s="50"/>
      <c r="AH380" s="50"/>
      <c r="AI380" s="50"/>
      <c r="AJ380" s="50"/>
      <c r="AK380" s="50"/>
      <c r="AL380" s="50"/>
    </row>
    <row r="381" spans="1:38" ht="12.75">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50"/>
      <c r="AJ381" s="50"/>
      <c r="AK381" s="50"/>
      <c r="AL381" s="50"/>
    </row>
    <row r="382" spans="1:38" ht="12.75">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c r="AC382" s="50"/>
      <c r="AD382" s="50"/>
      <c r="AE382" s="50"/>
      <c r="AF382" s="50"/>
      <c r="AG382" s="50"/>
      <c r="AH382" s="50"/>
      <c r="AI382" s="50"/>
      <c r="AJ382" s="50"/>
      <c r="AK382" s="50"/>
      <c r="AL382" s="50"/>
    </row>
    <row r="383" spans="1:38" ht="12.75">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c r="AC383" s="50"/>
      <c r="AD383" s="50"/>
      <c r="AE383" s="50"/>
      <c r="AF383" s="50"/>
      <c r="AG383" s="50"/>
      <c r="AH383" s="50"/>
      <c r="AI383" s="50"/>
      <c r="AJ383" s="50"/>
      <c r="AK383" s="50"/>
      <c r="AL383" s="50"/>
    </row>
    <row r="384" spans="1:38" ht="12.75">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50"/>
      <c r="AJ384" s="50"/>
      <c r="AK384" s="50"/>
      <c r="AL384" s="50"/>
    </row>
    <row r="385" spans="1:38" ht="12.75">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50"/>
      <c r="AJ385" s="50"/>
      <c r="AK385" s="50"/>
      <c r="AL385" s="50"/>
    </row>
    <row r="386" spans="1:38" ht="12.75">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c r="AC386" s="50"/>
      <c r="AD386" s="50"/>
      <c r="AE386" s="50"/>
      <c r="AF386" s="50"/>
      <c r="AG386" s="50"/>
      <c r="AH386" s="50"/>
      <c r="AI386" s="50"/>
      <c r="AJ386" s="50"/>
      <c r="AK386" s="50"/>
      <c r="AL386" s="50"/>
    </row>
    <row r="387" spans="1:38" ht="12.75">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50"/>
      <c r="AJ387" s="50"/>
      <c r="AK387" s="50"/>
      <c r="AL387" s="50"/>
    </row>
    <row r="388" spans="1:38" ht="12.75">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row>
    <row r="389" spans="1:38" ht="12.75">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row>
    <row r="390" spans="1:38" ht="12.75">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row>
    <row r="391" spans="1:38" ht="12.75">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row>
    <row r="392" spans="1:38" ht="12.75">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row>
    <row r="393" spans="1:38" ht="12.75">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row>
    <row r="394" spans="1:38" ht="12.75">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row>
    <row r="395" spans="1:38" ht="12.75">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row>
    <row r="396" spans="1:38" ht="12.75">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row>
    <row r="397" spans="1:38" ht="12.75">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row>
    <row r="398" spans="1:38" ht="12.75">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row>
    <row r="399" spans="1:38" ht="12.75">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row>
    <row r="400" spans="1:38" ht="12.75">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row>
    <row r="401" spans="1:38" ht="12.75">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row>
    <row r="402" spans="1:38" ht="12.75">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row>
    <row r="403" spans="1:38" ht="12.75">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row>
    <row r="404" spans="1:38" ht="12.75">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row>
    <row r="405" spans="1:38" ht="12.75">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row>
    <row r="406" spans="1:38" ht="12.75">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row>
    <row r="407" spans="1:38" ht="12.75">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0"/>
    </row>
    <row r="408" spans="1:38" ht="12.75">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0"/>
    </row>
    <row r="409" spans="1:38" ht="12.75">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0"/>
      <c r="AL409" s="50"/>
    </row>
    <row r="410" spans="1:38" ht="12.75">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0"/>
      <c r="AL410" s="50"/>
    </row>
    <row r="411" spans="1:38" ht="12.75">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0"/>
      <c r="AL411" s="50"/>
    </row>
    <row r="412" spans="1:38" ht="12.75">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0"/>
      <c r="AL412" s="50"/>
    </row>
    <row r="413" spans="1:38" ht="12.75">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0"/>
      <c r="AL413" s="50"/>
    </row>
    <row r="414" spans="1:38" ht="12.75">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0"/>
      <c r="AL414" s="50"/>
    </row>
    <row r="415" spans="1:38" ht="12.75">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0"/>
      <c r="AL415" s="50"/>
    </row>
    <row r="416" spans="1:38" ht="12.75">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0"/>
      <c r="AL416" s="50"/>
    </row>
    <row r="417" spans="1:38" ht="12.75">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0"/>
    </row>
    <row r="418" spans="1:38" ht="12.75">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0"/>
      <c r="AL418" s="50"/>
    </row>
    <row r="419" spans="1:38" ht="12.75">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row>
    <row r="420" spans="1:38" ht="12.75">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0"/>
      <c r="AL420" s="50"/>
    </row>
    <row r="421" spans="1:38" ht="12.75">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0"/>
      <c r="AL421" s="50"/>
    </row>
    <row r="422" spans="1:38" ht="12.75">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0"/>
      <c r="AL422" s="50"/>
    </row>
    <row r="423" spans="1:38" ht="12.75">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0"/>
      <c r="AL423" s="50"/>
    </row>
    <row r="424" spans="1:38" ht="12.75">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0"/>
      <c r="AL424" s="50"/>
    </row>
    <row r="425" spans="1:38" ht="12.75">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0"/>
      <c r="AL425" s="50"/>
    </row>
    <row r="426" spans="1:38" ht="12.75">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0"/>
      <c r="AL426" s="50"/>
    </row>
    <row r="427" spans="1:38" ht="12.75">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0"/>
      <c r="AL427" s="50"/>
    </row>
    <row r="428" spans="1:38" ht="12.75">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0"/>
      <c r="AL428" s="50"/>
    </row>
    <row r="429" spans="1:38" ht="12.75">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0"/>
      <c r="AL429" s="50"/>
    </row>
    <row r="430" spans="1:38" ht="12.75">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0"/>
      <c r="AL430" s="50"/>
    </row>
    <row r="431" spans="1:38" ht="12.75">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0"/>
      <c r="AL431" s="50"/>
    </row>
    <row r="432" spans="1:38" ht="12.75">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50"/>
      <c r="AL432" s="50"/>
    </row>
    <row r="433" spans="1:38" ht="12.75">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c r="AC433" s="50"/>
      <c r="AD433" s="50"/>
      <c r="AE433" s="50"/>
      <c r="AF433" s="50"/>
      <c r="AG433" s="50"/>
      <c r="AH433" s="50"/>
      <c r="AI433" s="50"/>
      <c r="AJ433" s="50"/>
      <c r="AK433" s="50"/>
      <c r="AL433" s="50"/>
    </row>
    <row r="434" spans="1:38" ht="12.75">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c r="AB434" s="50"/>
      <c r="AC434" s="50"/>
      <c r="AD434" s="50"/>
      <c r="AE434" s="50"/>
      <c r="AF434" s="50"/>
      <c r="AG434" s="50"/>
      <c r="AH434" s="50"/>
      <c r="AI434" s="50"/>
      <c r="AJ434" s="50"/>
      <c r="AK434" s="50"/>
      <c r="AL434" s="50"/>
    </row>
    <row r="435" spans="1:38" ht="12.75">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0"/>
      <c r="AL435" s="50"/>
    </row>
    <row r="436" spans="1:38" ht="12.75">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0"/>
      <c r="AL436" s="50"/>
    </row>
    <row r="437" spans="1:38" ht="12.75">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0"/>
      <c r="AL437" s="50"/>
    </row>
    <row r="438" spans="1:38" ht="12.75">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0"/>
      <c r="AL438" s="50"/>
    </row>
    <row r="439" spans="1:38" ht="12.75">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0"/>
      <c r="AL439" s="50"/>
    </row>
    <row r="440" spans="1:38" ht="12.75">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0"/>
      <c r="AL440" s="50"/>
    </row>
    <row r="441" spans="1:38" ht="12.75">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0"/>
      <c r="AL441" s="50"/>
    </row>
    <row r="442" spans="1:38" ht="12.75">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50"/>
      <c r="AL442" s="50"/>
    </row>
    <row r="443" spans="1:38" ht="12.75">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50"/>
      <c r="AL443" s="50"/>
    </row>
    <row r="444" spans="1:38" ht="12.75">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50"/>
      <c r="AL444" s="50"/>
    </row>
    <row r="445" spans="1:38" ht="12.75">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50"/>
      <c r="AL445" s="50"/>
    </row>
    <row r="446" spans="1:38" ht="12.75">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50"/>
      <c r="AL446" s="50"/>
    </row>
    <row r="447" spans="1:38" ht="12.75">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50"/>
      <c r="AL447" s="50"/>
    </row>
    <row r="448" spans="1:38" ht="12.75">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0"/>
      <c r="AL448" s="50"/>
    </row>
    <row r="449" spans="1:38" ht="12.75">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50"/>
      <c r="AL449" s="50"/>
    </row>
    <row r="450" spans="1:38" ht="12.75">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50"/>
      <c r="AL450" s="50"/>
    </row>
    <row r="451" spans="1:38" ht="12.75">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0"/>
      <c r="AL451" s="50"/>
    </row>
    <row r="452" spans="1:38" ht="12.75">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0"/>
      <c r="AL452" s="50"/>
    </row>
    <row r="453" spans="1:38" ht="12.75">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0"/>
      <c r="AL453" s="50"/>
    </row>
    <row r="454" spans="1:38" ht="12.75">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0"/>
      <c r="AL454" s="50"/>
    </row>
    <row r="455" spans="1:38" ht="12.75">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0"/>
    </row>
    <row r="456" spans="1:38" ht="12.75">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50"/>
      <c r="AL456" s="50"/>
    </row>
    <row r="457" spans="1:38" ht="12.75">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0"/>
      <c r="AL457" s="50"/>
    </row>
    <row r="458" spans="1:38" ht="12.75">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0"/>
      <c r="AL458" s="50"/>
    </row>
    <row r="459" spans="1:38" ht="12.75">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0"/>
      <c r="AL459" s="50"/>
    </row>
    <row r="460" spans="1:38" ht="12.75">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0"/>
      <c r="AL460" s="50"/>
    </row>
    <row r="461" spans="1:38" ht="12.75">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0"/>
      <c r="AL461" s="50"/>
    </row>
    <row r="462" spans="1:38" ht="12.75">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0"/>
      <c r="AL462" s="50"/>
    </row>
    <row r="463" spans="1:38" ht="12.75">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0"/>
      <c r="AL463" s="50"/>
    </row>
    <row r="464" spans="1:38" ht="12.75">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0"/>
      <c r="AL464" s="50"/>
    </row>
    <row r="465" spans="1:38" ht="12.75">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0"/>
      <c r="AL465" s="50"/>
    </row>
    <row r="466" spans="1:38" ht="12.75">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50"/>
      <c r="AJ466" s="50"/>
      <c r="AK466" s="50"/>
      <c r="AL466" s="50"/>
    </row>
    <row r="467" spans="1:38" ht="12.75">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50"/>
      <c r="AJ467" s="50"/>
      <c r="AK467" s="50"/>
      <c r="AL467" s="50"/>
    </row>
    <row r="468" spans="1:38" ht="12.75">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0"/>
      <c r="AL468" s="50"/>
    </row>
    <row r="469" spans="1:38" ht="12.75">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50"/>
      <c r="AL469" s="50"/>
    </row>
    <row r="470" spans="1:38" ht="12.75">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0"/>
      <c r="AL470" s="50"/>
    </row>
    <row r="471" spans="1:38" ht="12.75">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50"/>
      <c r="AL471" s="50"/>
    </row>
    <row r="472" spans="1:38" ht="12.75">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0"/>
      <c r="AL472" s="50"/>
    </row>
    <row r="473" spans="1:38" ht="12.75">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0"/>
      <c r="AL473" s="50"/>
    </row>
    <row r="474" spans="1:38" ht="12.75">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0"/>
      <c r="AL474" s="50"/>
    </row>
    <row r="475" spans="1:38" ht="12.75">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0"/>
      <c r="AL475" s="50"/>
    </row>
    <row r="476" spans="1:38" ht="12.75">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0"/>
      <c r="AL476" s="50"/>
    </row>
    <row r="477" spans="1:38" ht="12.75">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0"/>
      <c r="AL477" s="50"/>
    </row>
    <row r="478" spans="1:38" ht="12.75">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0"/>
      <c r="AL478" s="50"/>
    </row>
    <row r="479" spans="1:38" ht="12.75">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0"/>
      <c r="AL479" s="50"/>
    </row>
    <row r="480" spans="1:38" ht="12.75">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0"/>
      <c r="AL480" s="50"/>
    </row>
    <row r="481" spans="1:38" ht="12.75">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0"/>
      <c r="AL481" s="50"/>
    </row>
    <row r="482" spans="1:38" ht="12.75">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0"/>
      <c r="AL482" s="50"/>
    </row>
    <row r="483" spans="1:38" ht="12.75">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0"/>
    </row>
    <row r="484" spans="1:38" ht="12.75">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0"/>
    </row>
    <row r="485" spans="1:38" ht="12.75">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row>
    <row r="486" spans="1:38" ht="12.75">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row>
    <row r="487" spans="1:38" ht="12.75">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0"/>
      <c r="AL487" s="50"/>
    </row>
    <row r="488" spans="1:38" ht="12.75">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0"/>
      <c r="AL488" s="50"/>
    </row>
    <row r="489" spans="1:38" ht="12.75">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50"/>
      <c r="AL489" s="50"/>
    </row>
    <row r="490" spans="1:38" ht="12.75">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0"/>
      <c r="AL490" s="50"/>
    </row>
    <row r="491" spans="1:38" ht="12.75">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0"/>
      <c r="AL491" s="50"/>
    </row>
    <row r="492" spans="1:38" ht="12.75">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0"/>
      <c r="AL492" s="50"/>
    </row>
    <row r="493" spans="1:38" ht="12.75">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0"/>
      <c r="AL493" s="50"/>
    </row>
    <row r="494" spans="1:38" ht="12.75">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0"/>
      <c r="AL494" s="50"/>
    </row>
    <row r="495" spans="1:38" ht="12.75">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0"/>
      <c r="AL495" s="50"/>
    </row>
    <row r="496" spans="1:38" ht="12.75">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0"/>
      <c r="AL496" s="50"/>
    </row>
    <row r="497" spans="1:38" ht="12.75">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0"/>
      <c r="AL497" s="50"/>
    </row>
    <row r="498" spans="1:38" ht="12.75">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0"/>
      <c r="AL498" s="50"/>
    </row>
    <row r="499" spans="1:38" ht="12.75">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50"/>
      <c r="AL499" s="50"/>
    </row>
    <row r="500" spans="1:38" ht="12.75">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50"/>
      <c r="AL500" s="50"/>
    </row>
    <row r="501" spans="1:38" ht="12.75">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0"/>
      <c r="AL501" s="50"/>
    </row>
    <row r="502" spans="1:38" ht="12.75">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50"/>
      <c r="AL502" s="50"/>
    </row>
    <row r="503" spans="1:38" ht="12.75">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50"/>
      <c r="AL503" s="50"/>
    </row>
    <row r="504" spans="1:38" ht="12.75">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50"/>
      <c r="AJ504" s="50"/>
      <c r="AK504" s="50"/>
      <c r="AL504" s="50"/>
    </row>
    <row r="505" spans="1:38" ht="12.75">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50"/>
      <c r="AJ505" s="50"/>
      <c r="AK505" s="50"/>
      <c r="AL505" s="50"/>
    </row>
    <row r="506" spans="1:38" ht="12.75">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50"/>
      <c r="AJ506" s="50"/>
      <c r="AK506" s="50"/>
      <c r="AL506" s="50"/>
    </row>
    <row r="507" spans="1:38" ht="12.75">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50"/>
      <c r="AJ507" s="50"/>
      <c r="AK507" s="50"/>
      <c r="AL507" s="50"/>
    </row>
    <row r="508" spans="1:38" ht="12.75">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50"/>
      <c r="AJ508" s="50"/>
      <c r="AK508" s="50"/>
      <c r="AL508" s="50"/>
    </row>
    <row r="509" spans="1:38" ht="12.75">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50"/>
      <c r="AJ509" s="50"/>
      <c r="AK509" s="50"/>
      <c r="AL509" s="50"/>
    </row>
    <row r="510" spans="1:38" ht="12.75">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50"/>
      <c r="AJ510" s="50"/>
      <c r="AK510" s="50"/>
      <c r="AL510" s="50"/>
    </row>
    <row r="511" spans="1:38" ht="12.75">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50"/>
      <c r="AJ511" s="50"/>
      <c r="AK511" s="50"/>
      <c r="AL511" s="50"/>
    </row>
    <row r="512" spans="1:38" ht="12.75">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50"/>
      <c r="AJ512" s="50"/>
      <c r="AK512" s="50"/>
      <c r="AL512" s="50"/>
    </row>
    <row r="513" spans="1:38" ht="12.75">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0"/>
      <c r="AK513" s="50"/>
      <c r="AL513" s="50"/>
    </row>
    <row r="514" spans="1:38" ht="12.75">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50"/>
      <c r="AL514" s="50"/>
    </row>
    <row r="515" spans="1:38" ht="12.75">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c r="AB515" s="50"/>
      <c r="AC515" s="50"/>
      <c r="AD515" s="50"/>
      <c r="AE515" s="50"/>
      <c r="AF515" s="50"/>
      <c r="AG515" s="50"/>
      <c r="AH515" s="50"/>
      <c r="AI515" s="50"/>
      <c r="AJ515" s="50"/>
      <c r="AK515" s="50"/>
      <c r="AL515" s="50"/>
    </row>
    <row r="516" spans="1:38" ht="12.75">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c r="AB516" s="50"/>
      <c r="AC516" s="50"/>
      <c r="AD516" s="50"/>
      <c r="AE516" s="50"/>
      <c r="AF516" s="50"/>
      <c r="AG516" s="50"/>
      <c r="AH516" s="50"/>
      <c r="AI516" s="50"/>
      <c r="AJ516" s="50"/>
      <c r="AK516" s="50"/>
      <c r="AL516" s="50"/>
    </row>
    <row r="517" spans="1:38" ht="12.75">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50"/>
      <c r="AL517" s="50"/>
    </row>
    <row r="518" spans="1:38" ht="12.75">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0"/>
      <c r="AL518" s="50"/>
    </row>
    <row r="519" spans="1:38" ht="12.75">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0"/>
      <c r="AL519" s="50"/>
    </row>
    <row r="520" spans="1:38" ht="12.75">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50"/>
      <c r="AL520" s="50"/>
    </row>
    <row r="521" spans="1:38" ht="12.75">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50"/>
      <c r="AL521" s="50"/>
    </row>
    <row r="522" spans="1:38" ht="12.75">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50"/>
      <c r="AL522" s="50"/>
    </row>
    <row r="523" spans="1:38" ht="12.75">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0"/>
      <c r="AL523" s="50"/>
    </row>
    <row r="524" spans="1:38" ht="12.75">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0"/>
      <c r="AL524" s="50"/>
    </row>
    <row r="525" spans="1:38" ht="12.75">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50"/>
      <c r="AL525" s="50"/>
    </row>
    <row r="526" spans="1:38" ht="12.75">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0"/>
      <c r="AL526" s="50"/>
    </row>
    <row r="527" spans="1:38" ht="12.75">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row>
    <row r="528" spans="1:38" ht="12.75">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0"/>
      <c r="AL528" s="50"/>
    </row>
    <row r="529" spans="1:38" ht="12.75">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50"/>
      <c r="AL529" s="50"/>
    </row>
    <row r="530" spans="1:38" ht="12.75">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50"/>
      <c r="AL530" s="50"/>
    </row>
    <row r="531" spans="1:38" ht="12.75">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50"/>
      <c r="AL531" s="50"/>
    </row>
    <row r="532" spans="1:38" ht="12.75">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50"/>
      <c r="AL532" s="50"/>
    </row>
    <row r="533" spans="1:38" ht="12.75">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50"/>
      <c r="AL533" s="50"/>
    </row>
    <row r="534" spans="1:38" ht="12.75">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0"/>
      <c r="AL534" s="50"/>
    </row>
    <row r="535" spans="1:38" ht="12.75">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50"/>
      <c r="AL535" s="50"/>
    </row>
    <row r="536" spans="1:38" ht="12.75">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50"/>
      <c r="AL536" s="50"/>
    </row>
    <row r="537" spans="1:38" ht="12.75">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50"/>
      <c r="AL537" s="50"/>
    </row>
    <row r="538" spans="1:38" ht="12.75">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50"/>
      <c r="AL538" s="50"/>
    </row>
    <row r="539" spans="1:38" ht="12.75">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row>
    <row r="540" spans="1:38" ht="12.75">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50"/>
      <c r="AL540" s="50"/>
    </row>
    <row r="541" spans="1:38" ht="12.75">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50"/>
      <c r="AL541" s="50"/>
    </row>
    <row r="542" spans="1:38" ht="12.75">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50"/>
      <c r="AL542" s="50"/>
    </row>
    <row r="543" spans="1:38" ht="12.75">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50"/>
      <c r="AL543" s="50"/>
    </row>
    <row r="544" spans="1:38" ht="12.75">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0"/>
      <c r="AL544" s="50"/>
    </row>
    <row r="545" spans="1:38" ht="12.75">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50"/>
      <c r="AL545" s="50"/>
    </row>
    <row r="546" spans="1:38" ht="12.75">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50"/>
      <c r="AL546" s="50"/>
    </row>
    <row r="547" spans="1:38" ht="12.75">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50"/>
      <c r="AL547" s="50"/>
    </row>
    <row r="548" spans="1:38" ht="12.75">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50"/>
      <c r="AL548" s="50"/>
    </row>
    <row r="549" spans="1:38" ht="12.75">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50"/>
      <c r="AL549" s="50"/>
    </row>
    <row r="550" spans="1:38" ht="12.75">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50"/>
      <c r="AL550" s="50"/>
    </row>
    <row r="551" spans="1:38" ht="12.75">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0"/>
      <c r="AL551" s="50"/>
    </row>
    <row r="552" spans="1:38" ht="12.75">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0"/>
      <c r="AL552" s="50"/>
    </row>
    <row r="553" spans="1:38" ht="12.75">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50"/>
      <c r="AL553" s="50"/>
    </row>
    <row r="554" spans="1:38" ht="12.75">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0"/>
      <c r="AK554" s="50"/>
      <c r="AL554" s="50"/>
    </row>
    <row r="555" spans="1:38" ht="12.75">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c r="AB555" s="50"/>
      <c r="AC555" s="50"/>
      <c r="AD555" s="50"/>
      <c r="AE555" s="50"/>
      <c r="AF555" s="50"/>
      <c r="AG555" s="50"/>
      <c r="AH555" s="50"/>
      <c r="AI555" s="50"/>
      <c r="AJ555" s="50"/>
      <c r="AK555" s="50"/>
      <c r="AL555" s="50"/>
    </row>
    <row r="556" spans="1:38" ht="12.75">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0"/>
      <c r="AK556" s="50"/>
      <c r="AL556" s="50"/>
    </row>
    <row r="557" spans="1:38" ht="12.75">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50"/>
      <c r="AJ557" s="50"/>
      <c r="AK557" s="50"/>
      <c r="AL557" s="50"/>
    </row>
    <row r="558" spans="1:38" ht="12.75">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0"/>
      <c r="AK558" s="50"/>
      <c r="AL558" s="50"/>
    </row>
    <row r="559" spans="1:38" ht="12.75">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50"/>
      <c r="AJ559" s="50"/>
      <c r="AK559" s="50"/>
      <c r="AL559" s="50"/>
    </row>
    <row r="560" spans="1:38" ht="12.75">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0"/>
      <c r="AK560" s="50"/>
      <c r="AL560" s="50"/>
    </row>
    <row r="561" spans="1:38" ht="12.75">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50"/>
      <c r="AJ561" s="50"/>
      <c r="AK561" s="50"/>
      <c r="AL561" s="50"/>
    </row>
    <row r="562" spans="1:38" ht="12.75">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50"/>
      <c r="AK562" s="50"/>
      <c r="AL562" s="50"/>
    </row>
    <row r="563" spans="1:38" ht="12.75">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50"/>
      <c r="AL563" s="50"/>
    </row>
    <row r="564" spans="1:38" ht="12.75">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50"/>
      <c r="AL564" s="50"/>
    </row>
    <row r="565" spans="1:38" ht="12.75">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c r="AB565" s="50"/>
      <c r="AC565" s="50"/>
      <c r="AD565" s="50"/>
      <c r="AE565" s="50"/>
      <c r="AF565" s="50"/>
      <c r="AG565" s="50"/>
      <c r="AH565" s="50"/>
      <c r="AI565" s="50"/>
      <c r="AJ565" s="50"/>
      <c r="AK565" s="50"/>
      <c r="AL565" s="50"/>
    </row>
    <row r="566" spans="1:38" ht="12.75">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c r="AC566" s="50"/>
      <c r="AD566" s="50"/>
      <c r="AE566" s="50"/>
      <c r="AF566" s="50"/>
      <c r="AG566" s="50"/>
      <c r="AH566" s="50"/>
      <c r="AI566" s="50"/>
      <c r="AJ566" s="50"/>
      <c r="AK566" s="50"/>
      <c r="AL566" s="50"/>
    </row>
    <row r="567" spans="1:38" ht="12.75">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50"/>
      <c r="AL567" s="50"/>
    </row>
    <row r="568" spans="1:38" ht="12.75">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c r="AC568" s="50"/>
      <c r="AD568" s="50"/>
      <c r="AE568" s="50"/>
      <c r="AF568" s="50"/>
      <c r="AG568" s="50"/>
      <c r="AH568" s="50"/>
      <c r="AI568" s="50"/>
      <c r="AJ568" s="50"/>
      <c r="AK568" s="50"/>
      <c r="AL568" s="50"/>
    </row>
    <row r="569" spans="1:38" ht="12.75">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c r="AB569" s="50"/>
      <c r="AC569" s="50"/>
      <c r="AD569" s="50"/>
      <c r="AE569" s="50"/>
      <c r="AF569" s="50"/>
      <c r="AG569" s="50"/>
      <c r="AH569" s="50"/>
      <c r="AI569" s="50"/>
      <c r="AJ569" s="50"/>
      <c r="AK569" s="50"/>
      <c r="AL569" s="50"/>
    </row>
    <row r="570" spans="1:38" ht="12.75">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c r="AB570" s="50"/>
      <c r="AC570" s="50"/>
      <c r="AD570" s="50"/>
      <c r="AE570" s="50"/>
      <c r="AF570" s="50"/>
      <c r="AG570" s="50"/>
      <c r="AH570" s="50"/>
      <c r="AI570" s="50"/>
      <c r="AJ570" s="50"/>
      <c r="AK570" s="50"/>
      <c r="AL570" s="50"/>
    </row>
    <row r="571" spans="1:38" ht="12.75">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c r="AC571" s="50"/>
      <c r="AD571" s="50"/>
      <c r="AE571" s="50"/>
      <c r="AF571" s="50"/>
      <c r="AG571" s="50"/>
      <c r="AH571" s="50"/>
      <c r="AI571" s="50"/>
      <c r="AJ571" s="50"/>
      <c r="AK571" s="50"/>
      <c r="AL571" s="50"/>
    </row>
    <row r="572" spans="1:38" ht="12.75">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row>
    <row r="573" spans="1:38" ht="12.75">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50"/>
      <c r="AL573" s="50"/>
    </row>
    <row r="574" spans="1:38" ht="12.75">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50"/>
      <c r="AL574" s="50"/>
    </row>
    <row r="575" spans="1:38" ht="12.75">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c r="AC575" s="50"/>
      <c r="AD575" s="50"/>
      <c r="AE575" s="50"/>
      <c r="AF575" s="50"/>
      <c r="AG575" s="50"/>
      <c r="AH575" s="50"/>
      <c r="AI575" s="50"/>
      <c r="AJ575" s="50"/>
      <c r="AK575" s="50"/>
      <c r="AL575" s="50"/>
    </row>
    <row r="576" spans="1:38" ht="12.75">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c r="AB576" s="50"/>
      <c r="AC576" s="50"/>
      <c r="AD576" s="50"/>
      <c r="AE576" s="50"/>
      <c r="AF576" s="50"/>
      <c r="AG576" s="50"/>
      <c r="AH576" s="50"/>
      <c r="AI576" s="50"/>
      <c r="AJ576" s="50"/>
      <c r="AK576" s="50"/>
      <c r="AL576" s="50"/>
    </row>
    <row r="577" spans="1:38" ht="12.75">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c r="AB577" s="50"/>
      <c r="AC577" s="50"/>
      <c r="AD577" s="50"/>
      <c r="AE577" s="50"/>
      <c r="AF577" s="50"/>
      <c r="AG577" s="50"/>
      <c r="AH577" s="50"/>
      <c r="AI577" s="50"/>
      <c r="AJ577" s="50"/>
      <c r="AK577" s="50"/>
      <c r="AL577" s="50"/>
    </row>
    <row r="578" spans="1:38" ht="12.75">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c r="AA578" s="50"/>
      <c r="AB578" s="50"/>
      <c r="AC578" s="50"/>
      <c r="AD578" s="50"/>
      <c r="AE578" s="50"/>
      <c r="AF578" s="50"/>
      <c r="AG578" s="50"/>
      <c r="AH578" s="50"/>
      <c r="AI578" s="50"/>
      <c r="AJ578" s="50"/>
      <c r="AK578" s="50"/>
      <c r="AL578" s="50"/>
    </row>
    <row r="579" spans="1:38" ht="12.75">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c r="AB579" s="50"/>
      <c r="AC579" s="50"/>
      <c r="AD579" s="50"/>
      <c r="AE579" s="50"/>
      <c r="AF579" s="50"/>
      <c r="AG579" s="50"/>
      <c r="AH579" s="50"/>
      <c r="AI579" s="50"/>
      <c r="AJ579" s="50"/>
      <c r="AK579" s="50"/>
      <c r="AL579" s="50"/>
    </row>
    <row r="580" spans="1:38" ht="12.75">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c r="AC580" s="50"/>
      <c r="AD580" s="50"/>
      <c r="AE580" s="50"/>
      <c r="AF580" s="50"/>
      <c r="AG580" s="50"/>
      <c r="AH580" s="50"/>
      <c r="AI580" s="50"/>
      <c r="AJ580" s="50"/>
      <c r="AK580" s="50"/>
      <c r="AL580" s="50"/>
    </row>
    <row r="581" spans="1:38" ht="12.75">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50"/>
      <c r="AJ581" s="50"/>
      <c r="AK581" s="50"/>
      <c r="AL581" s="50"/>
    </row>
    <row r="582" spans="1:38" ht="12.75">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50"/>
      <c r="AL582" s="50"/>
    </row>
    <row r="583" spans="1:38" ht="12.75">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50"/>
      <c r="AJ583" s="50"/>
      <c r="AK583" s="50"/>
      <c r="AL583" s="50"/>
    </row>
    <row r="584" spans="1:38" ht="12.75">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50"/>
      <c r="AL584" s="50"/>
    </row>
    <row r="585" spans="1:38" ht="12.75">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50"/>
      <c r="AL585" s="50"/>
    </row>
    <row r="586" spans="1:38" ht="12.75">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50"/>
      <c r="AL586" s="50"/>
    </row>
    <row r="587" spans="1:38" ht="12.75">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50"/>
      <c r="AJ587" s="50"/>
      <c r="AK587" s="50"/>
      <c r="AL587" s="50"/>
    </row>
    <row r="588" spans="1:38" ht="12.75">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c r="AC588" s="50"/>
      <c r="AD588" s="50"/>
      <c r="AE588" s="50"/>
      <c r="AF588" s="50"/>
      <c r="AG588" s="50"/>
      <c r="AH588" s="50"/>
      <c r="AI588" s="50"/>
      <c r="AJ588" s="50"/>
      <c r="AK588" s="50"/>
      <c r="AL588" s="50"/>
    </row>
    <row r="589" spans="1:38" ht="12.75">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50"/>
      <c r="AJ589" s="50"/>
      <c r="AK589" s="50"/>
      <c r="AL589" s="50"/>
    </row>
    <row r="590" spans="1:38" ht="12.75">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c r="AB590" s="50"/>
      <c r="AC590" s="50"/>
      <c r="AD590" s="50"/>
      <c r="AE590" s="50"/>
      <c r="AF590" s="50"/>
      <c r="AG590" s="50"/>
      <c r="AH590" s="50"/>
      <c r="AI590" s="50"/>
      <c r="AJ590" s="50"/>
      <c r="AK590" s="50"/>
      <c r="AL590" s="50"/>
    </row>
    <row r="591" spans="1:38" ht="12.75">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50"/>
      <c r="AJ591" s="50"/>
      <c r="AK591" s="50"/>
      <c r="AL591" s="50"/>
    </row>
    <row r="592" spans="1:38" ht="12.75">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50"/>
      <c r="AJ592" s="50"/>
      <c r="AK592" s="50"/>
      <c r="AL592" s="50"/>
    </row>
    <row r="593" spans="1:38" ht="12.75">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50"/>
      <c r="AJ593" s="50"/>
      <c r="AK593" s="50"/>
      <c r="AL593" s="50"/>
    </row>
    <row r="594" spans="1:38" ht="12.75">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50"/>
      <c r="AJ594" s="50"/>
      <c r="AK594" s="50"/>
      <c r="AL594" s="50"/>
    </row>
    <row r="595" spans="1:38" ht="12.75">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50"/>
      <c r="AL595" s="50"/>
    </row>
    <row r="596" spans="1:38" ht="12.75">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50"/>
      <c r="AL596" s="50"/>
    </row>
    <row r="597" spans="1:38" ht="12.75">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50"/>
      <c r="AL597" s="50"/>
    </row>
    <row r="598" spans="1:38" ht="12.75">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50"/>
      <c r="AJ598" s="50"/>
      <c r="AK598" s="50"/>
      <c r="AL598" s="50"/>
    </row>
    <row r="599" spans="1:38" ht="12.75">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50"/>
      <c r="AJ599" s="50"/>
      <c r="AK599" s="50"/>
      <c r="AL599" s="50"/>
    </row>
    <row r="600" spans="1:38" ht="12.75">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50"/>
      <c r="AL600" s="50"/>
    </row>
    <row r="601" spans="1:38" ht="12.75">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c r="AC601" s="50"/>
      <c r="AD601" s="50"/>
      <c r="AE601" s="50"/>
      <c r="AF601" s="50"/>
      <c r="AG601" s="50"/>
      <c r="AH601" s="50"/>
      <c r="AI601" s="50"/>
      <c r="AJ601" s="50"/>
      <c r="AK601" s="50"/>
      <c r="AL601" s="50"/>
    </row>
    <row r="602" spans="1:38" ht="12.75">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c r="AC602" s="50"/>
      <c r="AD602" s="50"/>
      <c r="AE602" s="50"/>
      <c r="AF602" s="50"/>
      <c r="AG602" s="50"/>
      <c r="AH602" s="50"/>
      <c r="AI602" s="50"/>
      <c r="AJ602" s="50"/>
      <c r="AK602" s="50"/>
      <c r="AL602" s="50"/>
    </row>
    <row r="603" spans="1:38" ht="12.75">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c r="AC603" s="50"/>
      <c r="AD603" s="50"/>
      <c r="AE603" s="50"/>
      <c r="AF603" s="50"/>
      <c r="AG603" s="50"/>
      <c r="AH603" s="50"/>
      <c r="AI603" s="50"/>
      <c r="AJ603" s="50"/>
      <c r="AK603" s="50"/>
      <c r="AL603" s="50"/>
    </row>
    <row r="604" spans="1:38" ht="12.75">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c r="AB604" s="50"/>
      <c r="AC604" s="50"/>
      <c r="AD604" s="50"/>
      <c r="AE604" s="50"/>
      <c r="AF604" s="50"/>
      <c r="AG604" s="50"/>
      <c r="AH604" s="50"/>
      <c r="AI604" s="50"/>
      <c r="AJ604" s="50"/>
      <c r="AK604" s="50"/>
      <c r="AL604" s="50"/>
    </row>
    <row r="605" spans="1:38" ht="12.75">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c r="AB605" s="50"/>
      <c r="AC605" s="50"/>
      <c r="AD605" s="50"/>
      <c r="AE605" s="50"/>
      <c r="AF605" s="50"/>
      <c r="AG605" s="50"/>
      <c r="AH605" s="50"/>
      <c r="AI605" s="50"/>
      <c r="AJ605" s="50"/>
      <c r="AK605" s="50"/>
      <c r="AL605" s="50"/>
    </row>
    <row r="606" spans="1:38" ht="12.75">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c r="AB606" s="50"/>
      <c r="AC606" s="50"/>
      <c r="AD606" s="50"/>
      <c r="AE606" s="50"/>
      <c r="AF606" s="50"/>
      <c r="AG606" s="50"/>
      <c r="AH606" s="50"/>
      <c r="AI606" s="50"/>
      <c r="AJ606" s="50"/>
      <c r="AK606" s="50"/>
      <c r="AL606" s="50"/>
    </row>
    <row r="607" spans="1:38" ht="12.75">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c r="AB607" s="50"/>
      <c r="AC607" s="50"/>
      <c r="AD607" s="50"/>
      <c r="AE607" s="50"/>
      <c r="AF607" s="50"/>
      <c r="AG607" s="50"/>
      <c r="AH607" s="50"/>
      <c r="AI607" s="50"/>
      <c r="AJ607" s="50"/>
      <c r="AK607" s="50"/>
      <c r="AL607" s="50"/>
    </row>
    <row r="608" spans="1:38" ht="12.75">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c r="AC608" s="50"/>
      <c r="AD608" s="50"/>
      <c r="AE608" s="50"/>
      <c r="AF608" s="50"/>
      <c r="AG608" s="50"/>
      <c r="AH608" s="50"/>
      <c r="AI608" s="50"/>
      <c r="AJ608" s="50"/>
      <c r="AK608" s="50"/>
      <c r="AL608" s="50"/>
    </row>
    <row r="609" spans="1:38" ht="12.75">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c r="AC609" s="50"/>
      <c r="AD609" s="50"/>
      <c r="AE609" s="50"/>
      <c r="AF609" s="50"/>
      <c r="AG609" s="50"/>
      <c r="AH609" s="50"/>
      <c r="AI609" s="50"/>
      <c r="AJ609" s="50"/>
      <c r="AK609" s="50"/>
      <c r="AL609" s="50"/>
    </row>
    <row r="610" spans="1:38" ht="12.75">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c r="AC610" s="50"/>
      <c r="AD610" s="50"/>
      <c r="AE610" s="50"/>
      <c r="AF610" s="50"/>
      <c r="AG610" s="50"/>
      <c r="AH610" s="50"/>
      <c r="AI610" s="50"/>
      <c r="AJ610" s="50"/>
      <c r="AK610" s="50"/>
      <c r="AL610" s="50"/>
    </row>
    <row r="611" spans="1:38" ht="12.75">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c r="AB611" s="50"/>
      <c r="AC611" s="50"/>
      <c r="AD611" s="50"/>
      <c r="AE611" s="50"/>
      <c r="AF611" s="50"/>
      <c r="AG611" s="50"/>
      <c r="AH611" s="50"/>
      <c r="AI611" s="50"/>
      <c r="AJ611" s="50"/>
      <c r="AK611" s="50"/>
      <c r="AL611" s="50"/>
    </row>
    <row r="612" spans="1:38" ht="12.75">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50"/>
      <c r="AJ612" s="50"/>
      <c r="AK612" s="50"/>
      <c r="AL612" s="50"/>
    </row>
    <row r="613" spans="1:38" ht="12.75">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c r="AC613" s="50"/>
      <c r="AD613" s="50"/>
      <c r="AE613" s="50"/>
      <c r="AF613" s="50"/>
      <c r="AG613" s="50"/>
      <c r="AH613" s="50"/>
      <c r="AI613" s="50"/>
      <c r="AJ613" s="50"/>
      <c r="AK613" s="50"/>
      <c r="AL613" s="50"/>
    </row>
    <row r="614" spans="1:38" ht="12.75">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c r="AB614" s="50"/>
      <c r="AC614" s="50"/>
      <c r="AD614" s="50"/>
      <c r="AE614" s="50"/>
      <c r="AF614" s="50"/>
      <c r="AG614" s="50"/>
      <c r="AH614" s="50"/>
      <c r="AI614" s="50"/>
      <c r="AJ614" s="50"/>
      <c r="AK614" s="50"/>
      <c r="AL614" s="50"/>
    </row>
    <row r="615" spans="1:38" ht="12.75">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c r="AC615" s="50"/>
      <c r="AD615" s="50"/>
      <c r="AE615" s="50"/>
      <c r="AF615" s="50"/>
      <c r="AG615" s="50"/>
      <c r="AH615" s="50"/>
      <c r="AI615" s="50"/>
      <c r="AJ615" s="50"/>
      <c r="AK615" s="50"/>
      <c r="AL615" s="50"/>
    </row>
    <row r="616" spans="1:38" ht="12.75">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50"/>
      <c r="AJ616" s="50"/>
      <c r="AK616" s="50"/>
      <c r="AL616" s="50"/>
    </row>
    <row r="617" spans="1:38" ht="12.75">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50"/>
      <c r="AJ617" s="50"/>
      <c r="AK617" s="50"/>
      <c r="AL617" s="50"/>
    </row>
    <row r="618" spans="1:38" ht="12.75">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50"/>
      <c r="AJ618" s="50"/>
      <c r="AK618" s="50"/>
      <c r="AL618" s="50"/>
    </row>
    <row r="619" spans="1:38" ht="12.75">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50"/>
      <c r="AJ619" s="50"/>
      <c r="AK619" s="50"/>
      <c r="AL619" s="50"/>
    </row>
    <row r="620" spans="1:38" ht="12.75">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c r="AC620" s="50"/>
      <c r="AD620" s="50"/>
      <c r="AE620" s="50"/>
      <c r="AF620" s="50"/>
      <c r="AG620" s="50"/>
      <c r="AH620" s="50"/>
      <c r="AI620" s="50"/>
      <c r="AJ620" s="50"/>
      <c r="AK620" s="50"/>
      <c r="AL620" s="50"/>
    </row>
    <row r="621" spans="1:38" ht="12.75">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50"/>
      <c r="AJ621" s="50"/>
      <c r="AK621" s="50"/>
      <c r="AL621" s="50"/>
    </row>
    <row r="622" spans="1:38" ht="12.75">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50"/>
      <c r="AK622" s="50"/>
      <c r="AL622" s="50"/>
    </row>
    <row r="623" spans="1:38" ht="12.75">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50"/>
      <c r="AJ623" s="50"/>
      <c r="AK623" s="50"/>
      <c r="AL623" s="50"/>
    </row>
    <row r="624" spans="1:38" ht="12.75">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50"/>
      <c r="AJ624" s="50"/>
      <c r="AK624" s="50"/>
      <c r="AL624" s="50"/>
    </row>
    <row r="625" spans="1:38" ht="12.75">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50"/>
      <c r="AJ625" s="50"/>
      <c r="AK625" s="50"/>
      <c r="AL625" s="50"/>
    </row>
    <row r="626" spans="1:38" ht="12.75">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50"/>
      <c r="AJ626" s="50"/>
      <c r="AK626" s="50"/>
      <c r="AL626" s="50"/>
    </row>
    <row r="627" spans="1:38" ht="12.75">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50"/>
      <c r="AJ627" s="50"/>
      <c r="AK627" s="50"/>
      <c r="AL627" s="50"/>
    </row>
    <row r="628" spans="1:38" ht="12.75">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c r="AC628" s="50"/>
      <c r="AD628" s="50"/>
      <c r="AE628" s="50"/>
      <c r="AF628" s="50"/>
      <c r="AG628" s="50"/>
      <c r="AH628" s="50"/>
      <c r="AI628" s="50"/>
      <c r="AJ628" s="50"/>
      <c r="AK628" s="50"/>
      <c r="AL628" s="50"/>
    </row>
    <row r="629" spans="1:38" ht="12.75">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50"/>
      <c r="AJ629" s="50"/>
      <c r="AK629" s="50"/>
      <c r="AL629" s="50"/>
    </row>
    <row r="630" spans="1:38" ht="12.75">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c r="AB630" s="50"/>
      <c r="AC630" s="50"/>
      <c r="AD630" s="50"/>
      <c r="AE630" s="50"/>
      <c r="AF630" s="50"/>
      <c r="AG630" s="50"/>
      <c r="AH630" s="50"/>
      <c r="AI630" s="50"/>
      <c r="AJ630" s="50"/>
      <c r="AK630" s="50"/>
      <c r="AL630" s="50"/>
    </row>
    <row r="631" spans="1:38" ht="12.75">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c r="AB631" s="50"/>
      <c r="AC631" s="50"/>
      <c r="AD631" s="50"/>
      <c r="AE631" s="50"/>
      <c r="AF631" s="50"/>
      <c r="AG631" s="50"/>
      <c r="AH631" s="50"/>
      <c r="AI631" s="50"/>
      <c r="AJ631" s="50"/>
      <c r="AK631" s="50"/>
      <c r="AL631" s="50"/>
    </row>
    <row r="632" spans="1:38" ht="12.75">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c r="AB632" s="50"/>
      <c r="AC632" s="50"/>
      <c r="AD632" s="50"/>
      <c r="AE632" s="50"/>
      <c r="AF632" s="50"/>
      <c r="AG632" s="50"/>
      <c r="AH632" s="50"/>
      <c r="AI632" s="50"/>
      <c r="AJ632" s="50"/>
      <c r="AK632" s="50"/>
      <c r="AL632" s="50"/>
    </row>
    <row r="633" spans="1:38" ht="12.75">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c r="AB633" s="50"/>
      <c r="AC633" s="50"/>
      <c r="AD633" s="50"/>
      <c r="AE633" s="50"/>
      <c r="AF633" s="50"/>
      <c r="AG633" s="50"/>
      <c r="AH633" s="50"/>
      <c r="AI633" s="50"/>
      <c r="AJ633" s="50"/>
      <c r="AK633" s="50"/>
      <c r="AL633" s="50"/>
    </row>
    <row r="634" spans="1:38" ht="12.75">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c r="AA634" s="50"/>
      <c r="AB634" s="50"/>
      <c r="AC634" s="50"/>
      <c r="AD634" s="50"/>
      <c r="AE634" s="50"/>
      <c r="AF634" s="50"/>
      <c r="AG634" s="50"/>
      <c r="AH634" s="50"/>
      <c r="AI634" s="50"/>
      <c r="AJ634" s="50"/>
      <c r="AK634" s="50"/>
      <c r="AL634" s="50"/>
    </row>
    <row r="635" spans="1:38" ht="12.75">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c r="AB635" s="50"/>
      <c r="AC635" s="50"/>
      <c r="AD635" s="50"/>
      <c r="AE635" s="50"/>
      <c r="AF635" s="50"/>
      <c r="AG635" s="50"/>
      <c r="AH635" s="50"/>
      <c r="AI635" s="50"/>
      <c r="AJ635" s="50"/>
      <c r="AK635" s="50"/>
      <c r="AL635" s="50"/>
    </row>
    <row r="636" spans="1:38" ht="12.75">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c r="AA636" s="50"/>
      <c r="AB636" s="50"/>
      <c r="AC636" s="50"/>
      <c r="AD636" s="50"/>
      <c r="AE636" s="50"/>
      <c r="AF636" s="50"/>
      <c r="AG636" s="50"/>
      <c r="AH636" s="50"/>
      <c r="AI636" s="50"/>
      <c r="AJ636" s="50"/>
      <c r="AK636" s="50"/>
      <c r="AL636" s="50"/>
    </row>
    <row r="637" spans="1:38" ht="12.75">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c r="AB637" s="50"/>
      <c r="AC637" s="50"/>
      <c r="AD637" s="50"/>
      <c r="AE637" s="50"/>
      <c r="AF637" s="50"/>
      <c r="AG637" s="50"/>
      <c r="AH637" s="50"/>
      <c r="AI637" s="50"/>
      <c r="AJ637" s="50"/>
      <c r="AK637" s="50"/>
      <c r="AL637" s="50"/>
    </row>
    <row r="638" spans="1:38" ht="12.75">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c r="AB638" s="50"/>
      <c r="AC638" s="50"/>
      <c r="AD638" s="50"/>
      <c r="AE638" s="50"/>
      <c r="AF638" s="50"/>
      <c r="AG638" s="50"/>
      <c r="AH638" s="50"/>
      <c r="AI638" s="50"/>
      <c r="AJ638" s="50"/>
      <c r="AK638" s="50"/>
      <c r="AL638" s="50"/>
    </row>
    <row r="639" spans="1:38" ht="12.75">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c r="AB639" s="50"/>
      <c r="AC639" s="50"/>
      <c r="AD639" s="50"/>
      <c r="AE639" s="50"/>
      <c r="AF639" s="50"/>
      <c r="AG639" s="50"/>
      <c r="AH639" s="50"/>
      <c r="AI639" s="50"/>
      <c r="AJ639" s="50"/>
      <c r="AK639" s="50"/>
      <c r="AL639" s="50"/>
    </row>
    <row r="640" spans="1:38" ht="12.75">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c r="AA640" s="50"/>
      <c r="AB640" s="50"/>
      <c r="AC640" s="50"/>
      <c r="AD640" s="50"/>
      <c r="AE640" s="50"/>
      <c r="AF640" s="50"/>
      <c r="AG640" s="50"/>
      <c r="AH640" s="50"/>
      <c r="AI640" s="50"/>
      <c r="AJ640" s="50"/>
      <c r="AK640" s="50"/>
      <c r="AL640" s="50"/>
    </row>
    <row r="641" spans="1:38" ht="12.75">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c r="AB641" s="50"/>
      <c r="AC641" s="50"/>
      <c r="AD641" s="50"/>
      <c r="AE641" s="50"/>
      <c r="AF641" s="50"/>
      <c r="AG641" s="50"/>
      <c r="AH641" s="50"/>
      <c r="AI641" s="50"/>
      <c r="AJ641" s="50"/>
      <c r="AK641" s="50"/>
      <c r="AL641" s="50"/>
    </row>
    <row r="642" spans="1:38" ht="12.75">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c r="AA642" s="50"/>
      <c r="AB642" s="50"/>
      <c r="AC642" s="50"/>
      <c r="AD642" s="50"/>
      <c r="AE642" s="50"/>
      <c r="AF642" s="50"/>
      <c r="AG642" s="50"/>
      <c r="AH642" s="50"/>
      <c r="AI642" s="50"/>
      <c r="AJ642" s="50"/>
      <c r="AK642" s="50"/>
      <c r="AL642" s="50"/>
    </row>
    <row r="643" spans="1:38" ht="12.75">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c r="AA643" s="50"/>
      <c r="AB643" s="50"/>
      <c r="AC643" s="50"/>
      <c r="AD643" s="50"/>
      <c r="AE643" s="50"/>
      <c r="AF643" s="50"/>
      <c r="AG643" s="50"/>
      <c r="AH643" s="50"/>
      <c r="AI643" s="50"/>
      <c r="AJ643" s="50"/>
      <c r="AK643" s="50"/>
      <c r="AL643" s="50"/>
    </row>
    <row r="644" spans="1:38" ht="12.75">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c r="AB644" s="50"/>
      <c r="AC644" s="50"/>
      <c r="AD644" s="50"/>
      <c r="AE644" s="50"/>
      <c r="AF644" s="50"/>
      <c r="AG644" s="50"/>
      <c r="AH644" s="50"/>
      <c r="AI644" s="50"/>
      <c r="AJ644" s="50"/>
      <c r="AK644" s="50"/>
      <c r="AL644" s="50"/>
    </row>
    <row r="645" spans="1:38" ht="12.75">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c r="AB645" s="50"/>
      <c r="AC645" s="50"/>
      <c r="AD645" s="50"/>
      <c r="AE645" s="50"/>
      <c r="AF645" s="50"/>
      <c r="AG645" s="50"/>
      <c r="AH645" s="50"/>
      <c r="AI645" s="50"/>
      <c r="AJ645" s="50"/>
      <c r="AK645" s="50"/>
      <c r="AL645" s="50"/>
    </row>
    <row r="646" spans="1:38" ht="12.75">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c r="AB646" s="50"/>
      <c r="AC646" s="50"/>
      <c r="AD646" s="50"/>
      <c r="AE646" s="50"/>
      <c r="AF646" s="50"/>
      <c r="AG646" s="50"/>
      <c r="AH646" s="50"/>
      <c r="AI646" s="50"/>
      <c r="AJ646" s="50"/>
      <c r="AK646" s="50"/>
      <c r="AL646" s="50"/>
    </row>
    <row r="647" spans="1:38" ht="12.75">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c r="AB647" s="50"/>
      <c r="AC647" s="50"/>
      <c r="AD647" s="50"/>
      <c r="AE647" s="50"/>
      <c r="AF647" s="50"/>
      <c r="AG647" s="50"/>
      <c r="AH647" s="50"/>
      <c r="AI647" s="50"/>
      <c r="AJ647" s="50"/>
      <c r="AK647" s="50"/>
      <c r="AL647" s="50"/>
    </row>
    <row r="648" spans="1:38" ht="12.75">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c r="AA648" s="50"/>
      <c r="AB648" s="50"/>
      <c r="AC648" s="50"/>
      <c r="AD648" s="50"/>
      <c r="AE648" s="50"/>
      <c r="AF648" s="50"/>
      <c r="AG648" s="50"/>
      <c r="AH648" s="50"/>
      <c r="AI648" s="50"/>
      <c r="AJ648" s="50"/>
      <c r="AK648" s="50"/>
      <c r="AL648" s="50"/>
    </row>
    <row r="649" spans="1:38" ht="12.75">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c r="AA649" s="50"/>
      <c r="AB649" s="50"/>
      <c r="AC649" s="50"/>
      <c r="AD649" s="50"/>
      <c r="AE649" s="50"/>
      <c r="AF649" s="50"/>
      <c r="AG649" s="50"/>
      <c r="AH649" s="50"/>
      <c r="AI649" s="50"/>
      <c r="AJ649" s="50"/>
      <c r="AK649" s="50"/>
      <c r="AL649" s="50"/>
    </row>
    <row r="650" spans="1:38" ht="12.75">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c r="AA650" s="50"/>
      <c r="AB650" s="50"/>
      <c r="AC650" s="50"/>
      <c r="AD650" s="50"/>
      <c r="AE650" s="50"/>
      <c r="AF650" s="50"/>
      <c r="AG650" s="50"/>
      <c r="AH650" s="50"/>
      <c r="AI650" s="50"/>
      <c r="AJ650" s="50"/>
      <c r="AK650" s="50"/>
      <c r="AL650" s="50"/>
    </row>
    <row r="651" spans="1:38" ht="12.75">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c r="AA651" s="50"/>
      <c r="AB651" s="50"/>
      <c r="AC651" s="50"/>
      <c r="AD651" s="50"/>
      <c r="AE651" s="50"/>
      <c r="AF651" s="50"/>
      <c r="AG651" s="50"/>
      <c r="AH651" s="50"/>
      <c r="AI651" s="50"/>
      <c r="AJ651" s="50"/>
      <c r="AK651" s="50"/>
      <c r="AL651" s="50"/>
    </row>
    <row r="652" spans="1:38" ht="12.75">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c r="AB652" s="50"/>
      <c r="AC652" s="50"/>
      <c r="AD652" s="50"/>
      <c r="AE652" s="50"/>
      <c r="AF652" s="50"/>
      <c r="AG652" s="50"/>
      <c r="AH652" s="50"/>
      <c r="AI652" s="50"/>
      <c r="AJ652" s="50"/>
      <c r="AK652" s="50"/>
      <c r="AL652" s="50"/>
    </row>
    <row r="653" spans="1:38" ht="12.75">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c r="AA653" s="50"/>
      <c r="AB653" s="50"/>
      <c r="AC653" s="50"/>
      <c r="AD653" s="50"/>
      <c r="AE653" s="50"/>
      <c r="AF653" s="50"/>
      <c r="AG653" s="50"/>
      <c r="AH653" s="50"/>
      <c r="AI653" s="50"/>
      <c r="AJ653" s="50"/>
      <c r="AK653" s="50"/>
      <c r="AL653" s="50"/>
    </row>
    <row r="654" spans="1:38" ht="12.75">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c r="AA654" s="50"/>
      <c r="AB654" s="50"/>
      <c r="AC654" s="50"/>
      <c r="AD654" s="50"/>
      <c r="AE654" s="50"/>
      <c r="AF654" s="50"/>
      <c r="AG654" s="50"/>
      <c r="AH654" s="50"/>
      <c r="AI654" s="50"/>
      <c r="AJ654" s="50"/>
      <c r="AK654" s="50"/>
      <c r="AL654" s="50"/>
    </row>
    <row r="655" spans="1:38" ht="12.75">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c r="AB655" s="50"/>
      <c r="AC655" s="50"/>
      <c r="AD655" s="50"/>
      <c r="AE655" s="50"/>
      <c r="AF655" s="50"/>
      <c r="AG655" s="50"/>
      <c r="AH655" s="50"/>
      <c r="AI655" s="50"/>
      <c r="AJ655" s="50"/>
      <c r="AK655" s="50"/>
      <c r="AL655" s="50"/>
    </row>
    <row r="656" spans="1:38" ht="12.75">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50"/>
      <c r="AJ656" s="50"/>
      <c r="AK656" s="50"/>
      <c r="AL656" s="50"/>
    </row>
    <row r="657" spans="1:38" ht="12.75">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50"/>
      <c r="AL657" s="50"/>
    </row>
    <row r="658" spans="1:38" ht="12.75">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50"/>
      <c r="AL658" s="50"/>
    </row>
    <row r="659" spans="1:38" ht="12.75">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50"/>
      <c r="AJ659" s="50"/>
      <c r="AK659" s="50"/>
      <c r="AL659" s="50"/>
    </row>
    <row r="660" spans="1:38" ht="12.75">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50"/>
      <c r="AJ660" s="50"/>
      <c r="AK660" s="50"/>
      <c r="AL660" s="50"/>
    </row>
    <row r="661" spans="1:38" ht="12.75">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50"/>
      <c r="AJ661" s="50"/>
      <c r="AK661" s="50"/>
      <c r="AL661" s="50"/>
    </row>
    <row r="662" spans="1:38" ht="12.75">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50"/>
      <c r="AJ662" s="50"/>
      <c r="AK662" s="50"/>
      <c r="AL662" s="50"/>
    </row>
    <row r="663" spans="1:38" ht="12.75">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50"/>
      <c r="AJ663" s="50"/>
      <c r="AK663" s="50"/>
      <c r="AL663" s="50"/>
    </row>
    <row r="664" spans="1:38" ht="12.75">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c r="AD664" s="50"/>
      <c r="AE664" s="50"/>
      <c r="AF664" s="50"/>
      <c r="AG664" s="50"/>
      <c r="AH664" s="50"/>
      <c r="AI664" s="50"/>
      <c r="AJ664" s="50"/>
      <c r="AK664" s="50"/>
      <c r="AL664" s="50"/>
    </row>
    <row r="665" spans="1:38" ht="12.75">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c r="AB665" s="50"/>
      <c r="AC665" s="50"/>
      <c r="AD665" s="50"/>
      <c r="AE665" s="50"/>
      <c r="AF665" s="50"/>
      <c r="AG665" s="50"/>
      <c r="AH665" s="50"/>
      <c r="AI665" s="50"/>
      <c r="AJ665" s="50"/>
      <c r="AK665" s="50"/>
      <c r="AL665" s="50"/>
    </row>
    <row r="666" spans="1:38" ht="12.75">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c r="AC666" s="50"/>
      <c r="AD666" s="50"/>
      <c r="AE666" s="50"/>
      <c r="AF666" s="50"/>
      <c r="AG666" s="50"/>
      <c r="AH666" s="50"/>
      <c r="AI666" s="50"/>
      <c r="AJ666" s="50"/>
      <c r="AK666" s="50"/>
      <c r="AL666" s="50"/>
    </row>
    <row r="667" spans="1:38" ht="12.75">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c r="AC667" s="50"/>
      <c r="AD667" s="50"/>
      <c r="AE667" s="50"/>
      <c r="AF667" s="50"/>
      <c r="AG667" s="50"/>
      <c r="AH667" s="50"/>
      <c r="AI667" s="50"/>
      <c r="AJ667" s="50"/>
      <c r="AK667" s="50"/>
      <c r="AL667" s="50"/>
    </row>
    <row r="668" spans="1:38" ht="12.75">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c r="AC668" s="50"/>
      <c r="AD668" s="50"/>
      <c r="AE668" s="50"/>
      <c r="AF668" s="50"/>
      <c r="AG668" s="50"/>
      <c r="AH668" s="50"/>
      <c r="AI668" s="50"/>
      <c r="AJ668" s="50"/>
      <c r="AK668" s="50"/>
      <c r="AL668" s="50"/>
    </row>
    <row r="669" spans="1:38" ht="12.75">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c r="AC669" s="50"/>
      <c r="AD669" s="50"/>
      <c r="AE669" s="50"/>
      <c r="AF669" s="50"/>
      <c r="AG669" s="50"/>
      <c r="AH669" s="50"/>
      <c r="AI669" s="50"/>
      <c r="AJ669" s="50"/>
      <c r="AK669" s="50"/>
      <c r="AL669" s="50"/>
    </row>
    <row r="670" spans="1:38" ht="12.75">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c r="AC670" s="50"/>
      <c r="AD670" s="50"/>
      <c r="AE670" s="50"/>
      <c r="AF670" s="50"/>
      <c r="AG670" s="50"/>
      <c r="AH670" s="50"/>
      <c r="AI670" s="50"/>
      <c r="AJ670" s="50"/>
      <c r="AK670" s="50"/>
      <c r="AL670" s="50"/>
    </row>
    <row r="671" spans="1:38" ht="12.75">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c r="AC671" s="50"/>
      <c r="AD671" s="50"/>
      <c r="AE671" s="50"/>
      <c r="AF671" s="50"/>
      <c r="AG671" s="50"/>
      <c r="AH671" s="50"/>
      <c r="AI671" s="50"/>
      <c r="AJ671" s="50"/>
      <c r="AK671" s="50"/>
      <c r="AL671" s="50"/>
    </row>
    <row r="672" spans="1:38" ht="12.75">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c r="AD672" s="50"/>
      <c r="AE672" s="50"/>
      <c r="AF672" s="50"/>
      <c r="AG672" s="50"/>
      <c r="AH672" s="50"/>
      <c r="AI672" s="50"/>
      <c r="AJ672" s="50"/>
      <c r="AK672" s="50"/>
      <c r="AL672" s="50"/>
    </row>
    <row r="673" spans="1:38" ht="12.75">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c r="AC673" s="50"/>
      <c r="AD673" s="50"/>
      <c r="AE673" s="50"/>
      <c r="AF673" s="50"/>
      <c r="AG673" s="50"/>
      <c r="AH673" s="50"/>
      <c r="AI673" s="50"/>
      <c r="AJ673" s="50"/>
      <c r="AK673" s="50"/>
      <c r="AL673" s="50"/>
    </row>
    <row r="674" spans="1:38" ht="12.75">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c r="AC674" s="50"/>
      <c r="AD674" s="50"/>
      <c r="AE674" s="50"/>
      <c r="AF674" s="50"/>
      <c r="AG674" s="50"/>
      <c r="AH674" s="50"/>
      <c r="AI674" s="50"/>
      <c r="AJ674" s="50"/>
      <c r="AK674" s="50"/>
      <c r="AL674" s="50"/>
    </row>
    <row r="675" spans="1:38" ht="12.75">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c r="AC675" s="50"/>
      <c r="AD675" s="50"/>
      <c r="AE675" s="50"/>
      <c r="AF675" s="50"/>
      <c r="AG675" s="50"/>
      <c r="AH675" s="50"/>
      <c r="AI675" s="50"/>
      <c r="AJ675" s="50"/>
      <c r="AK675" s="50"/>
      <c r="AL675" s="50"/>
    </row>
    <row r="676" spans="1:38" ht="12.75">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c r="AC676" s="50"/>
      <c r="AD676" s="50"/>
      <c r="AE676" s="50"/>
      <c r="AF676" s="50"/>
      <c r="AG676" s="50"/>
      <c r="AH676" s="50"/>
      <c r="AI676" s="50"/>
      <c r="AJ676" s="50"/>
      <c r="AK676" s="50"/>
      <c r="AL676" s="50"/>
    </row>
    <row r="677" spans="1:38" ht="12.75">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c r="AC677" s="50"/>
      <c r="AD677" s="50"/>
      <c r="AE677" s="50"/>
      <c r="AF677" s="50"/>
      <c r="AG677" s="50"/>
      <c r="AH677" s="50"/>
      <c r="AI677" s="50"/>
      <c r="AJ677" s="50"/>
      <c r="AK677" s="50"/>
      <c r="AL677" s="50"/>
    </row>
    <row r="678" spans="1:38" ht="12.75">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c r="AC678" s="50"/>
      <c r="AD678" s="50"/>
      <c r="AE678" s="50"/>
      <c r="AF678" s="50"/>
      <c r="AG678" s="50"/>
      <c r="AH678" s="50"/>
      <c r="AI678" s="50"/>
      <c r="AJ678" s="50"/>
      <c r="AK678" s="50"/>
      <c r="AL678" s="50"/>
    </row>
    <row r="679" spans="1:38" ht="12.75">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c r="AB679" s="50"/>
      <c r="AC679" s="50"/>
      <c r="AD679" s="50"/>
      <c r="AE679" s="50"/>
      <c r="AF679" s="50"/>
      <c r="AG679" s="50"/>
      <c r="AH679" s="50"/>
      <c r="AI679" s="50"/>
      <c r="AJ679" s="50"/>
      <c r="AK679" s="50"/>
      <c r="AL679" s="50"/>
    </row>
    <row r="680" spans="1:38" ht="12.75">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c r="AB680" s="50"/>
      <c r="AC680" s="50"/>
      <c r="AD680" s="50"/>
      <c r="AE680" s="50"/>
      <c r="AF680" s="50"/>
      <c r="AG680" s="50"/>
      <c r="AH680" s="50"/>
      <c r="AI680" s="50"/>
      <c r="AJ680" s="50"/>
      <c r="AK680" s="50"/>
      <c r="AL680" s="50"/>
    </row>
    <row r="681" spans="1:38" ht="12.75">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c r="AB681" s="50"/>
      <c r="AC681" s="50"/>
      <c r="AD681" s="50"/>
      <c r="AE681" s="50"/>
      <c r="AF681" s="50"/>
      <c r="AG681" s="50"/>
      <c r="AH681" s="50"/>
      <c r="AI681" s="50"/>
      <c r="AJ681" s="50"/>
      <c r="AK681" s="50"/>
      <c r="AL681" s="50"/>
    </row>
    <row r="682" spans="1:38" ht="12.75">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c r="AB682" s="50"/>
      <c r="AC682" s="50"/>
      <c r="AD682" s="50"/>
      <c r="AE682" s="50"/>
      <c r="AF682" s="50"/>
      <c r="AG682" s="50"/>
      <c r="AH682" s="50"/>
      <c r="AI682" s="50"/>
      <c r="AJ682" s="50"/>
      <c r="AK682" s="50"/>
      <c r="AL682" s="50"/>
    </row>
    <row r="683" spans="1:38" ht="12.75">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c r="AB683" s="50"/>
      <c r="AC683" s="50"/>
      <c r="AD683" s="50"/>
      <c r="AE683" s="50"/>
      <c r="AF683" s="50"/>
      <c r="AG683" s="50"/>
      <c r="AH683" s="50"/>
      <c r="AI683" s="50"/>
      <c r="AJ683" s="50"/>
      <c r="AK683" s="50"/>
      <c r="AL683" s="50"/>
    </row>
    <row r="684" spans="1:38" ht="12.75">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c r="AB684" s="50"/>
      <c r="AC684" s="50"/>
      <c r="AD684" s="50"/>
      <c r="AE684" s="50"/>
      <c r="AF684" s="50"/>
      <c r="AG684" s="50"/>
      <c r="AH684" s="50"/>
      <c r="AI684" s="50"/>
      <c r="AJ684" s="50"/>
      <c r="AK684" s="50"/>
      <c r="AL684" s="50"/>
    </row>
    <row r="685" spans="1:38" ht="12.75">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c r="AB685" s="50"/>
      <c r="AC685" s="50"/>
      <c r="AD685" s="50"/>
      <c r="AE685" s="50"/>
      <c r="AF685" s="50"/>
      <c r="AG685" s="50"/>
      <c r="AH685" s="50"/>
      <c r="AI685" s="50"/>
      <c r="AJ685" s="50"/>
      <c r="AK685" s="50"/>
      <c r="AL685" s="50"/>
    </row>
    <row r="686" spans="1:38" ht="12.75">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c r="AB686" s="50"/>
      <c r="AC686" s="50"/>
      <c r="AD686" s="50"/>
      <c r="AE686" s="50"/>
      <c r="AF686" s="50"/>
      <c r="AG686" s="50"/>
      <c r="AH686" s="50"/>
      <c r="AI686" s="50"/>
      <c r="AJ686" s="50"/>
      <c r="AK686" s="50"/>
      <c r="AL686" s="50"/>
    </row>
    <row r="687" spans="1:38" ht="12.75">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c r="AB687" s="50"/>
      <c r="AC687" s="50"/>
      <c r="AD687" s="50"/>
      <c r="AE687" s="50"/>
      <c r="AF687" s="50"/>
      <c r="AG687" s="50"/>
      <c r="AH687" s="50"/>
      <c r="AI687" s="50"/>
      <c r="AJ687" s="50"/>
      <c r="AK687" s="50"/>
      <c r="AL687" s="50"/>
    </row>
    <row r="688" spans="1:38" ht="12.75">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c r="AA688" s="50"/>
      <c r="AB688" s="50"/>
      <c r="AC688" s="50"/>
      <c r="AD688" s="50"/>
      <c r="AE688" s="50"/>
      <c r="AF688" s="50"/>
      <c r="AG688" s="50"/>
      <c r="AH688" s="50"/>
      <c r="AI688" s="50"/>
      <c r="AJ688" s="50"/>
      <c r="AK688" s="50"/>
      <c r="AL688" s="50"/>
    </row>
    <row r="689" spans="1:38" ht="12.75">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c r="AB689" s="50"/>
      <c r="AC689" s="50"/>
      <c r="AD689" s="50"/>
      <c r="AE689" s="50"/>
      <c r="AF689" s="50"/>
      <c r="AG689" s="50"/>
      <c r="AH689" s="50"/>
      <c r="AI689" s="50"/>
      <c r="AJ689" s="50"/>
      <c r="AK689" s="50"/>
      <c r="AL689" s="50"/>
    </row>
    <row r="690" spans="1:38" ht="12.75">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c r="AB690" s="50"/>
      <c r="AC690" s="50"/>
      <c r="AD690" s="50"/>
      <c r="AE690" s="50"/>
      <c r="AF690" s="50"/>
      <c r="AG690" s="50"/>
      <c r="AH690" s="50"/>
      <c r="AI690" s="50"/>
      <c r="AJ690" s="50"/>
      <c r="AK690" s="50"/>
      <c r="AL690" s="50"/>
    </row>
    <row r="691" spans="1:38" ht="12.75">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c r="AB691" s="50"/>
      <c r="AC691" s="50"/>
      <c r="AD691" s="50"/>
      <c r="AE691" s="50"/>
      <c r="AF691" s="50"/>
      <c r="AG691" s="50"/>
      <c r="AH691" s="50"/>
      <c r="AI691" s="50"/>
      <c r="AJ691" s="50"/>
      <c r="AK691" s="50"/>
      <c r="AL691" s="50"/>
    </row>
    <row r="692" spans="1:38" ht="12.75">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c r="AB692" s="50"/>
      <c r="AC692" s="50"/>
      <c r="AD692" s="50"/>
      <c r="AE692" s="50"/>
      <c r="AF692" s="50"/>
      <c r="AG692" s="50"/>
      <c r="AH692" s="50"/>
      <c r="AI692" s="50"/>
      <c r="AJ692" s="50"/>
      <c r="AK692" s="50"/>
      <c r="AL692" s="50"/>
    </row>
    <row r="693" spans="1:38" ht="12.75">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c r="AB693" s="50"/>
      <c r="AC693" s="50"/>
      <c r="AD693" s="50"/>
      <c r="AE693" s="50"/>
      <c r="AF693" s="50"/>
      <c r="AG693" s="50"/>
      <c r="AH693" s="50"/>
      <c r="AI693" s="50"/>
      <c r="AJ693" s="50"/>
      <c r="AK693" s="50"/>
      <c r="AL693" s="50"/>
    </row>
    <row r="694" spans="1:38" ht="12.75">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c r="AB694" s="50"/>
      <c r="AC694" s="50"/>
      <c r="AD694" s="50"/>
      <c r="AE694" s="50"/>
      <c r="AF694" s="50"/>
      <c r="AG694" s="50"/>
      <c r="AH694" s="50"/>
      <c r="AI694" s="50"/>
      <c r="AJ694" s="50"/>
      <c r="AK694" s="50"/>
      <c r="AL694" s="50"/>
    </row>
    <row r="695" spans="1:38" ht="12.75">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c r="AB695" s="50"/>
      <c r="AC695" s="50"/>
      <c r="AD695" s="50"/>
      <c r="AE695" s="50"/>
      <c r="AF695" s="50"/>
      <c r="AG695" s="50"/>
      <c r="AH695" s="50"/>
      <c r="AI695" s="50"/>
      <c r="AJ695" s="50"/>
      <c r="AK695" s="50"/>
      <c r="AL695" s="50"/>
    </row>
    <row r="696" spans="1:38" ht="12.75">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c r="AB696" s="50"/>
      <c r="AC696" s="50"/>
      <c r="AD696" s="50"/>
      <c r="AE696" s="50"/>
      <c r="AF696" s="50"/>
      <c r="AG696" s="50"/>
      <c r="AH696" s="50"/>
      <c r="AI696" s="50"/>
      <c r="AJ696" s="50"/>
      <c r="AK696" s="50"/>
      <c r="AL696" s="50"/>
    </row>
    <row r="697" spans="1:38" ht="12.75">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c r="AB697" s="50"/>
      <c r="AC697" s="50"/>
      <c r="AD697" s="50"/>
      <c r="AE697" s="50"/>
      <c r="AF697" s="50"/>
      <c r="AG697" s="50"/>
      <c r="AH697" s="50"/>
      <c r="AI697" s="50"/>
      <c r="AJ697" s="50"/>
      <c r="AK697" s="50"/>
      <c r="AL697" s="50"/>
    </row>
    <row r="698" spans="1:38" ht="12.75">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c r="AB698" s="50"/>
      <c r="AC698" s="50"/>
      <c r="AD698" s="50"/>
      <c r="AE698" s="50"/>
      <c r="AF698" s="50"/>
      <c r="AG698" s="50"/>
      <c r="AH698" s="50"/>
      <c r="AI698" s="50"/>
      <c r="AJ698" s="50"/>
      <c r="AK698" s="50"/>
      <c r="AL698" s="50"/>
    </row>
    <row r="699" spans="1:38" ht="12.75">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c r="AB699" s="50"/>
      <c r="AC699" s="50"/>
      <c r="AD699" s="50"/>
      <c r="AE699" s="50"/>
      <c r="AF699" s="50"/>
      <c r="AG699" s="50"/>
      <c r="AH699" s="50"/>
      <c r="AI699" s="50"/>
      <c r="AJ699" s="50"/>
      <c r="AK699" s="50"/>
      <c r="AL699" s="50"/>
    </row>
    <row r="700" spans="1:38" ht="12.75">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c r="AA700" s="50"/>
      <c r="AB700" s="50"/>
      <c r="AC700" s="50"/>
      <c r="AD700" s="50"/>
      <c r="AE700" s="50"/>
      <c r="AF700" s="50"/>
      <c r="AG700" s="50"/>
      <c r="AH700" s="50"/>
      <c r="AI700" s="50"/>
      <c r="AJ700" s="50"/>
      <c r="AK700" s="50"/>
      <c r="AL700" s="50"/>
    </row>
    <row r="701" spans="1:38" ht="12.75">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c r="AB701" s="50"/>
      <c r="AC701" s="50"/>
      <c r="AD701" s="50"/>
      <c r="AE701" s="50"/>
      <c r="AF701" s="50"/>
      <c r="AG701" s="50"/>
      <c r="AH701" s="50"/>
      <c r="AI701" s="50"/>
      <c r="AJ701" s="50"/>
      <c r="AK701" s="50"/>
      <c r="AL701" s="50"/>
    </row>
    <row r="702" spans="1:38" ht="12.75">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c r="AB702" s="50"/>
      <c r="AC702" s="50"/>
      <c r="AD702" s="50"/>
      <c r="AE702" s="50"/>
      <c r="AF702" s="50"/>
      <c r="AG702" s="50"/>
      <c r="AH702" s="50"/>
      <c r="AI702" s="50"/>
      <c r="AJ702" s="50"/>
      <c r="AK702" s="50"/>
      <c r="AL702" s="50"/>
    </row>
    <row r="703" spans="1:38" ht="12.75">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c r="AB703" s="50"/>
      <c r="AC703" s="50"/>
      <c r="AD703" s="50"/>
      <c r="AE703" s="50"/>
      <c r="AF703" s="50"/>
      <c r="AG703" s="50"/>
      <c r="AH703" s="50"/>
      <c r="AI703" s="50"/>
      <c r="AJ703" s="50"/>
      <c r="AK703" s="50"/>
      <c r="AL703" s="50"/>
    </row>
    <row r="704" spans="1:38" ht="12.75">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c r="AB704" s="50"/>
      <c r="AC704" s="50"/>
      <c r="AD704" s="50"/>
      <c r="AE704" s="50"/>
      <c r="AF704" s="50"/>
      <c r="AG704" s="50"/>
      <c r="AH704" s="50"/>
      <c r="AI704" s="50"/>
      <c r="AJ704" s="50"/>
      <c r="AK704" s="50"/>
      <c r="AL704" s="50"/>
    </row>
    <row r="705" spans="1:38" ht="12.75">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c r="AB705" s="50"/>
      <c r="AC705" s="50"/>
      <c r="AD705" s="50"/>
      <c r="AE705" s="50"/>
      <c r="AF705" s="50"/>
      <c r="AG705" s="50"/>
      <c r="AH705" s="50"/>
      <c r="AI705" s="50"/>
      <c r="AJ705" s="50"/>
      <c r="AK705" s="50"/>
      <c r="AL705" s="50"/>
    </row>
    <row r="706" spans="1:38" ht="12.75">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c r="AB706" s="50"/>
      <c r="AC706" s="50"/>
      <c r="AD706" s="50"/>
      <c r="AE706" s="50"/>
      <c r="AF706" s="50"/>
      <c r="AG706" s="50"/>
      <c r="AH706" s="50"/>
      <c r="AI706" s="50"/>
      <c r="AJ706" s="50"/>
      <c r="AK706" s="50"/>
      <c r="AL706" s="50"/>
    </row>
    <row r="707" spans="1:38" ht="12.75">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c r="AA707" s="50"/>
      <c r="AB707" s="50"/>
      <c r="AC707" s="50"/>
      <c r="AD707" s="50"/>
      <c r="AE707" s="50"/>
      <c r="AF707" s="50"/>
      <c r="AG707" s="50"/>
      <c r="AH707" s="50"/>
      <c r="AI707" s="50"/>
      <c r="AJ707" s="50"/>
      <c r="AK707" s="50"/>
      <c r="AL707" s="50"/>
    </row>
    <row r="708" spans="1:38" ht="12.75">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c r="AA708" s="50"/>
      <c r="AB708" s="50"/>
      <c r="AC708" s="50"/>
      <c r="AD708" s="50"/>
      <c r="AE708" s="50"/>
      <c r="AF708" s="50"/>
      <c r="AG708" s="50"/>
      <c r="AH708" s="50"/>
      <c r="AI708" s="50"/>
      <c r="AJ708" s="50"/>
      <c r="AK708" s="50"/>
      <c r="AL708" s="50"/>
    </row>
    <row r="709" spans="1:38" ht="12.75">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c r="AA709" s="50"/>
      <c r="AB709" s="50"/>
      <c r="AC709" s="50"/>
      <c r="AD709" s="50"/>
      <c r="AE709" s="50"/>
      <c r="AF709" s="50"/>
      <c r="AG709" s="50"/>
      <c r="AH709" s="50"/>
      <c r="AI709" s="50"/>
      <c r="AJ709" s="50"/>
      <c r="AK709" s="50"/>
      <c r="AL709" s="50"/>
    </row>
    <row r="710" spans="1:38" ht="12.75">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c r="AB710" s="50"/>
      <c r="AC710" s="50"/>
      <c r="AD710" s="50"/>
      <c r="AE710" s="50"/>
      <c r="AF710" s="50"/>
      <c r="AG710" s="50"/>
      <c r="AH710" s="50"/>
      <c r="AI710" s="50"/>
      <c r="AJ710" s="50"/>
      <c r="AK710" s="50"/>
      <c r="AL710" s="50"/>
    </row>
    <row r="711" spans="1:38" ht="12.75">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c r="AA711" s="50"/>
      <c r="AB711" s="50"/>
      <c r="AC711" s="50"/>
      <c r="AD711" s="50"/>
      <c r="AE711" s="50"/>
      <c r="AF711" s="50"/>
      <c r="AG711" s="50"/>
      <c r="AH711" s="50"/>
      <c r="AI711" s="50"/>
      <c r="AJ711" s="50"/>
      <c r="AK711" s="50"/>
      <c r="AL711" s="50"/>
    </row>
    <row r="712" spans="1:38" ht="12.75">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c r="AA712" s="50"/>
      <c r="AB712" s="50"/>
      <c r="AC712" s="50"/>
      <c r="AD712" s="50"/>
      <c r="AE712" s="50"/>
      <c r="AF712" s="50"/>
      <c r="AG712" s="50"/>
      <c r="AH712" s="50"/>
      <c r="AI712" s="50"/>
      <c r="AJ712" s="50"/>
      <c r="AK712" s="50"/>
      <c r="AL712" s="50"/>
    </row>
    <row r="713" spans="1:38" ht="12.75">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c r="AA713" s="50"/>
      <c r="AB713" s="50"/>
      <c r="AC713" s="50"/>
      <c r="AD713" s="50"/>
      <c r="AE713" s="50"/>
      <c r="AF713" s="50"/>
      <c r="AG713" s="50"/>
      <c r="AH713" s="50"/>
      <c r="AI713" s="50"/>
      <c r="AJ713" s="50"/>
      <c r="AK713" s="50"/>
      <c r="AL713" s="50"/>
    </row>
    <row r="714" spans="1:38" ht="12.75">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c r="AB714" s="50"/>
      <c r="AC714" s="50"/>
      <c r="AD714" s="50"/>
      <c r="AE714" s="50"/>
      <c r="AF714" s="50"/>
      <c r="AG714" s="50"/>
      <c r="AH714" s="50"/>
      <c r="AI714" s="50"/>
      <c r="AJ714" s="50"/>
      <c r="AK714" s="50"/>
      <c r="AL714" s="50"/>
    </row>
    <row r="715" spans="1:38" ht="12.75">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c r="AA715" s="50"/>
      <c r="AB715" s="50"/>
      <c r="AC715" s="50"/>
      <c r="AD715" s="50"/>
      <c r="AE715" s="50"/>
      <c r="AF715" s="50"/>
      <c r="AG715" s="50"/>
      <c r="AH715" s="50"/>
      <c r="AI715" s="50"/>
      <c r="AJ715" s="50"/>
      <c r="AK715" s="50"/>
      <c r="AL715" s="50"/>
    </row>
    <row r="716" spans="1:38" ht="12.75">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c r="AB716" s="50"/>
      <c r="AC716" s="50"/>
      <c r="AD716" s="50"/>
      <c r="AE716" s="50"/>
      <c r="AF716" s="50"/>
      <c r="AG716" s="50"/>
      <c r="AH716" s="50"/>
      <c r="AI716" s="50"/>
      <c r="AJ716" s="50"/>
      <c r="AK716" s="50"/>
      <c r="AL716" s="50"/>
    </row>
    <row r="717" spans="1:38" ht="12.75">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c r="AB717" s="50"/>
      <c r="AC717" s="50"/>
      <c r="AD717" s="50"/>
      <c r="AE717" s="50"/>
      <c r="AF717" s="50"/>
      <c r="AG717" s="50"/>
      <c r="AH717" s="50"/>
      <c r="AI717" s="50"/>
      <c r="AJ717" s="50"/>
      <c r="AK717" s="50"/>
      <c r="AL717" s="50"/>
    </row>
    <row r="718" spans="1:38" ht="12.75">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c r="AA718" s="50"/>
      <c r="AB718" s="50"/>
      <c r="AC718" s="50"/>
      <c r="AD718" s="50"/>
      <c r="AE718" s="50"/>
      <c r="AF718" s="50"/>
      <c r="AG718" s="50"/>
      <c r="AH718" s="50"/>
      <c r="AI718" s="50"/>
      <c r="AJ718" s="50"/>
      <c r="AK718" s="50"/>
      <c r="AL718" s="50"/>
    </row>
    <row r="719" spans="1:38" ht="12.75">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c r="AA719" s="50"/>
      <c r="AB719" s="50"/>
      <c r="AC719" s="50"/>
      <c r="AD719" s="50"/>
      <c r="AE719" s="50"/>
      <c r="AF719" s="50"/>
      <c r="AG719" s="50"/>
      <c r="AH719" s="50"/>
      <c r="AI719" s="50"/>
      <c r="AJ719" s="50"/>
      <c r="AK719" s="50"/>
      <c r="AL719" s="50"/>
    </row>
    <row r="720" spans="1:38" ht="12.75">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c r="AA720" s="50"/>
      <c r="AB720" s="50"/>
      <c r="AC720" s="50"/>
      <c r="AD720" s="50"/>
      <c r="AE720" s="50"/>
      <c r="AF720" s="50"/>
      <c r="AG720" s="50"/>
      <c r="AH720" s="50"/>
      <c r="AI720" s="50"/>
      <c r="AJ720" s="50"/>
      <c r="AK720" s="50"/>
      <c r="AL720" s="50"/>
    </row>
    <row r="721" spans="1:38" ht="12.75">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c r="AA721" s="50"/>
      <c r="AB721" s="50"/>
      <c r="AC721" s="50"/>
      <c r="AD721" s="50"/>
      <c r="AE721" s="50"/>
      <c r="AF721" s="50"/>
      <c r="AG721" s="50"/>
      <c r="AH721" s="50"/>
      <c r="AI721" s="50"/>
      <c r="AJ721" s="50"/>
      <c r="AK721" s="50"/>
      <c r="AL721" s="50"/>
    </row>
    <row r="722" spans="1:38" ht="12.75">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c r="AB722" s="50"/>
      <c r="AC722" s="50"/>
      <c r="AD722" s="50"/>
      <c r="AE722" s="50"/>
      <c r="AF722" s="50"/>
      <c r="AG722" s="50"/>
      <c r="AH722" s="50"/>
      <c r="AI722" s="50"/>
      <c r="AJ722" s="50"/>
      <c r="AK722" s="50"/>
      <c r="AL722" s="50"/>
    </row>
    <row r="723" spans="1:38" ht="12.75">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c r="AB723" s="50"/>
      <c r="AC723" s="50"/>
      <c r="AD723" s="50"/>
      <c r="AE723" s="50"/>
      <c r="AF723" s="50"/>
      <c r="AG723" s="50"/>
      <c r="AH723" s="50"/>
      <c r="AI723" s="50"/>
      <c r="AJ723" s="50"/>
      <c r="AK723" s="50"/>
      <c r="AL723" s="50"/>
    </row>
    <row r="724" spans="1:38" ht="12.75">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c r="AA724" s="50"/>
      <c r="AB724" s="50"/>
      <c r="AC724" s="50"/>
      <c r="AD724" s="50"/>
      <c r="AE724" s="50"/>
      <c r="AF724" s="50"/>
      <c r="AG724" s="50"/>
      <c r="AH724" s="50"/>
      <c r="AI724" s="50"/>
      <c r="AJ724" s="50"/>
      <c r="AK724" s="50"/>
      <c r="AL724" s="50"/>
    </row>
    <row r="725" spans="1:38" ht="12.75">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c r="AB725" s="50"/>
      <c r="AC725" s="50"/>
      <c r="AD725" s="50"/>
      <c r="AE725" s="50"/>
      <c r="AF725" s="50"/>
      <c r="AG725" s="50"/>
      <c r="AH725" s="50"/>
      <c r="AI725" s="50"/>
      <c r="AJ725" s="50"/>
      <c r="AK725" s="50"/>
      <c r="AL725" s="50"/>
    </row>
    <row r="726" spans="1:38" ht="12.75">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c r="AA726" s="50"/>
      <c r="AB726" s="50"/>
      <c r="AC726" s="50"/>
      <c r="AD726" s="50"/>
      <c r="AE726" s="50"/>
      <c r="AF726" s="50"/>
      <c r="AG726" s="50"/>
      <c r="AH726" s="50"/>
      <c r="AI726" s="50"/>
      <c r="AJ726" s="50"/>
      <c r="AK726" s="50"/>
      <c r="AL726" s="50"/>
    </row>
    <row r="727" spans="1:38" ht="12.75">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c r="AB727" s="50"/>
      <c r="AC727" s="50"/>
      <c r="AD727" s="50"/>
      <c r="AE727" s="50"/>
      <c r="AF727" s="50"/>
      <c r="AG727" s="50"/>
      <c r="AH727" s="50"/>
      <c r="AI727" s="50"/>
      <c r="AJ727" s="50"/>
      <c r="AK727" s="50"/>
      <c r="AL727" s="50"/>
    </row>
    <row r="728" spans="1:38" ht="12.75">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c r="AB728" s="50"/>
      <c r="AC728" s="50"/>
      <c r="AD728" s="50"/>
      <c r="AE728" s="50"/>
      <c r="AF728" s="50"/>
      <c r="AG728" s="50"/>
      <c r="AH728" s="50"/>
      <c r="AI728" s="50"/>
      <c r="AJ728" s="50"/>
      <c r="AK728" s="50"/>
      <c r="AL728" s="50"/>
    </row>
    <row r="729" spans="1:38" ht="12.75">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c r="AB729" s="50"/>
      <c r="AC729" s="50"/>
      <c r="AD729" s="50"/>
      <c r="AE729" s="50"/>
      <c r="AF729" s="50"/>
      <c r="AG729" s="50"/>
      <c r="AH729" s="50"/>
      <c r="AI729" s="50"/>
      <c r="AJ729" s="50"/>
      <c r="AK729" s="50"/>
      <c r="AL729" s="50"/>
    </row>
    <row r="730" spans="1:38" ht="12.75">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c r="AB730" s="50"/>
      <c r="AC730" s="50"/>
      <c r="AD730" s="50"/>
      <c r="AE730" s="50"/>
      <c r="AF730" s="50"/>
      <c r="AG730" s="50"/>
      <c r="AH730" s="50"/>
      <c r="AI730" s="50"/>
      <c r="AJ730" s="50"/>
      <c r="AK730" s="50"/>
      <c r="AL730" s="50"/>
    </row>
    <row r="731" spans="1:38" ht="12.75">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c r="AB731" s="50"/>
      <c r="AC731" s="50"/>
      <c r="AD731" s="50"/>
      <c r="AE731" s="50"/>
      <c r="AF731" s="50"/>
      <c r="AG731" s="50"/>
      <c r="AH731" s="50"/>
      <c r="AI731" s="50"/>
      <c r="AJ731" s="50"/>
      <c r="AK731" s="50"/>
      <c r="AL731" s="50"/>
    </row>
    <row r="732" spans="1:38" ht="12.75">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c r="AB732" s="50"/>
      <c r="AC732" s="50"/>
      <c r="AD732" s="50"/>
      <c r="AE732" s="50"/>
      <c r="AF732" s="50"/>
      <c r="AG732" s="50"/>
      <c r="AH732" s="50"/>
      <c r="AI732" s="50"/>
      <c r="AJ732" s="50"/>
      <c r="AK732" s="50"/>
      <c r="AL732" s="50"/>
    </row>
    <row r="733" spans="1:38" ht="12.75">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c r="AA733" s="50"/>
      <c r="AB733" s="50"/>
      <c r="AC733" s="50"/>
      <c r="AD733" s="50"/>
      <c r="AE733" s="50"/>
      <c r="AF733" s="50"/>
      <c r="AG733" s="50"/>
      <c r="AH733" s="50"/>
      <c r="AI733" s="50"/>
      <c r="AJ733" s="50"/>
      <c r="AK733" s="50"/>
      <c r="AL733" s="50"/>
    </row>
    <row r="734" spans="1:38" ht="12.75">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c r="AA734" s="50"/>
      <c r="AB734" s="50"/>
      <c r="AC734" s="50"/>
      <c r="AD734" s="50"/>
      <c r="AE734" s="50"/>
      <c r="AF734" s="50"/>
      <c r="AG734" s="50"/>
      <c r="AH734" s="50"/>
      <c r="AI734" s="50"/>
      <c r="AJ734" s="50"/>
      <c r="AK734" s="50"/>
      <c r="AL734" s="50"/>
    </row>
    <row r="735" spans="1:38" ht="12.75">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c r="AA735" s="50"/>
      <c r="AB735" s="50"/>
      <c r="AC735" s="50"/>
      <c r="AD735" s="50"/>
      <c r="AE735" s="50"/>
      <c r="AF735" s="50"/>
      <c r="AG735" s="50"/>
      <c r="AH735" s="50"/>
      <c r="AI735" s="50"/>
      <c r="AJ735" s="50"/>
      <c r="AK735" s="50"/>
      <c r="AL735" s="50"/>
    </row>
    <row r="736" spans="1:38" ht="12.75">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c r="AB736" s="50"/>
      <c r="AC736" s="50"/>
      <c r="AD736" s="50"/>
      <c r="AE736" s="50"/>
      <c r="AF736" s="50"/>
      <c r="AG736" s="50"/>
      <c r="AH736" s="50"/>
      <c r="AI736" s="50"/>
      <c r="AJ736" s="50"/>
      <c r="AK736" s="50"/>
      <c r="AL736" s="50"/>
    </row>
    <row r="737" spans="1:38" ht="12.75">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c r="AB737" s="50"/>
      <c r="AC737" s="50"/>
      <c r="AD737" s="50"/>
      <c r="AE737" s="50"/>
      <c r="AF737" s="50"/>
      <c r="AG737" s="50"/>
      <c r="AH737" s="50"/>
      <c r="AI737" s="50"/>
      <c r="AJ737" s="50"/>
      <c r="AK737" s="50"/>
      <c r="AL737" s="50"/>
    </row>
    <row r="738" spans="1:38" ht="12.75">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c r="AA738" s="50"/>
      <c r="AB738" s="50"/>
      <c r="AC738" s="50"/>
      <c r="AD738" s="50"/>
      <c r="AE738" s="50"/>
      <c r="AF738" s="50"/>
      <c r="AG738" s="50"/>
      <c r="AH738" s="50"/>
      <c r="AI738" s="50"/>
      <c r="AJ738" s="50"/>
      <c r="AK738" s="50"/>
      <c r="AL738" s="50"/>
    </row>
    <row r="739" spans="1:38" ht="12.75">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c r="AB739" s="50"/>
      <c r="AC739" s="50"/>
      <c r="AD739" s="50"/>
      <c r="AE739" s="50"/>
      <c r="AF739" s="50"/>
      <c r="AG739" s="50"/>
      <c r="AH739" s="50"/>
      <c r="AI739" s="50"/>
      <c r="AJ739" s="50"/>
      <c r="AK739" s="50"/>
      <c r="AL739" s="50"/>
    </row>
    <row r="740" spans="1:38" ht="12.75">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c r="AB740" s="50"/>
      <c r="AC740" s="50"/>
      <c r="AD740" s="50"/>
      <c r="AE740" s="50"/>
      <c r="AF740" s="50"/>
      <c r="AG740" s="50"/>
      <c r="AH740" s="50"/>
      <c r="AI740" s="50"/>
      <c r="AJ740" s="50"/>
      <c r="AK740" s="50"/>
      <c r="AL740" s="50"/>
    </row>
    <row r="741" spans="1:38" ht="12.75">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c r="AB741" s="50"/>
      <c r="AC741" s="50"/>
      <c r="AD741" s="50"/>
      <c r="AE741" s="50"/>
      <c r="AF741" s="50"/>
      <c r="AG741" s="50"/>
      <c r="AH741" s="50"/>
      <c r="AI741" s="50"/>
      <c r="AJ741" s="50"/>
      <c r="AK741" s="50"/>
      <c r="AL741" s="50"/>
    </row>
    <row r="742" spans="1:38" ht="12.75">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c r="AB742" s="50"/>
      <c r="AC742" s="50"/>
      <c r="AD742" s="50"/>
      <c r="AE742" s="50"/>
      <c r="AF742" s="50"/>
      <c r="AG742" s="50"/>
      <c r="AH742" s="50"/>
      <c r="AI742" s="50"/>
      <c r="AJ742" s="50"/>
      <c r="AK742" s="50"/>
      <c r="AL742" s="50"/>
    </row>
    <row r="743" spans="1:38" ht="12.75">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c r="AB743" s="50"/>
      <c r="AC743" s="50"/>
      <c r="AD743" s="50"/>
      <c r="AE743" s="50"/>
      <c r="AF743" s="50"/>
      <c r="AG743" s="50"/>
      <c r="AH743" s="50"/>
      <c r="AI743" s="50"/>
      <c r="AJ743" s="50"/>
      <c r="AK743" s="50"/>
      <c r="AL743" s="50"/>
    </row>
    <row r="744" spans="1:38" ht="12.75">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c r="AB744" s="50"/>
      <c r="AC744" s="50"/>
      <c r="AD744" s="50"/>
      <c r="AE744" s="50"/>
      <c r="AF744" s="50"/>
      <c r="AG744" s="50"/>
      <c r="AH744" s="50"/>
      <c r="AI744" s="50"/>
      <c r="AJ744" s="50"/>
      <c r="AK744" s="50"/>
      <c r="AL744" s="50"/>
    </row>
    <row r="745" spans="1:38" ht="12.75">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c r="AB745" s="50"/>
      <c r="AC745" s="50"/>
      <c r="AD745" s="50"/>
      <c r="AE745" s="50"/>
      <c r="AF745" s="50"/>
      <c r="AG745" s="50"/>
      <c r="AH745" s="50"/>
      <c r="AI745" s="50"/>
      <c r="AJ745" s="50"/>
      <c r="AK745" s="50"/>
      <c r="AL745" s="50"/>
    </row>
    <row r="746" spans="1:38" ht="12.75">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c r="AB746" s="50"/>
      <c r="AC746" s="50"/>
      <c r="AD746" s="50"/>
      <c r="AE746" s="50"/>
      <c r="AF746" s="50"/>
      <c r="AG746" s="50"/>
      <c r="AH746" s="50"/>
      <c r="AI746" s="50"/>
      <c r="AJ746" s="50"/>
      <c r="AK746" s="50"/>
      <c r="AL746" s="50"/>
    </row>
    <row r="747" spans="1:38" ht="12.75">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c r="AC747" s="50"/>
      <c r="AD747" s="50"/>
      <c r="AE747" s="50"/>
      <c r="AF747" s="50"/>
      <c r="AG747" s="50"/>
      <c r="AH747" s="50"/>
      <c r="AI747" s="50"/>
      <c r="AJ747" s="50"/>
      <c r="AK747" s="50"/>
      <c r="AL747" s="50"/>
    </row>
    <row r="748" spans="1:38" ht="12.75">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c r="AC748" s="50"/>
      <c r="AD748" s="50"/>
      <c r="AE748" s="50"/>
      <c r="AF748" s="50"/>
      <c r="AG748" s="50"/>
      <c r="AH748" s="50"/>
      <c r="AI748" s="50"/>
      <c r="AJ748" s="50"/>
      <c r="AK748" s="50"/>
      <c r="AL748" s="50"/>
    </row>
    <row r="749" spans="1:38" ht="12.75">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c r="AB749" s="50"/>
      <c r="AC749" s="50"/>
      <c r="AD749" s="50"/>
      <c r="AE749" s="50"/>
      <c r="AF749" s="50"/>
      <c r="AG749" s="50"/>
      <c r="AH749" s="50"/>
      <c r="AI749" s="50"/>
      <c r="AJ749" s="50"/>
      <c r="AK749" s="50"/>
      <c r="AL749" s="50"/>
    </row>
    <row r="750" spans="1:38" ht="12.75">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c r="AB750" s="50"/>
      <c r="AC750" s="50"/>
      <c r="AD750" s="50"/>
      <c r="AE750" s="50"/>
      <c r="AF750" s="50"/>
      <c r="AG750" s="50"/>
      <c r="AH750" s="50"/>
      <c r="AI750" s="50"/>
      <c r="AJ750" s="50"/>
      <c r="AK750" s="50"/>
      <c r="AL750" s="50"/>
    </row>
    <row r="751" spans="1:38" ht="12.75">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c r="AB751" s="50"/>
      <c r="AC751" s="50"/>
      <c r="AD751" s="50"/>
      <c r="AE751" s="50"/>
      <c r="AF751" s="50"/>
      <c r="AG751" s="50"/>
      <c r="AH751" s="50"/>
      <c r="AI751" s="50"/>
      <c r="AJ751" s="50"/>
      <c r="AK751" s="50"/>
      <c r="AL751" s="50"/>
    </row>
    <row r="752" spans="1:38" ht="12.75">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c r="AC752" s="50"/>
      <c r="AD752" s="50"/>
      <c r="AE752" s="50"/>
      <c r="AF752" s="50"/>
      <c r="AG752" s="50"/>
      <c r="AH752" s="50"/>
      <c r="AI752" s="50"/>
      <c r="AJ752" s="50"/>
      <c r="AK752" s="50"/>
      <c r="AL752" s="50"/>
    </row>
    <row r="753" spans="1:38" ht="12.75">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c r="AB753" s="50"/>
      <c r="AC753" s="50"/>
      <c r="AD753" s="50"/>
      <c r="AE753" s="50"/>
      <c r="AF753" s="50"/>
      <c r="AG753" s="50"/>
      <c r="AH753" s="50"/>
      <c r="AI753" s="50"/>
      <c r="AJ753" s="50"/>
      <c r="AK753" s="50"/>
      <c r="AL753" s="50"/>
    </row>
    <row r="754" spans="1:38" ht="12.75">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c r="AA754" s="50"/>
      <c r="AB754" s="50"/>
      <c r="AC754" s="50"/>
      <c r="AD754" s="50"/>
      <c r="AE754" s="50"/>
      <c r="AF754" s="50"/>
      <c r="AG754" s="50"/>
      <c r="AH754" s="50"/>
      <c r="AI754" s="50"/>
      <c r="AJ754" s="50"/>
      <c r="AK754" s="50"/>
      <c r="AL754" s="50"/>
    </row>
    <row r="755" spans="1:38" ht="12.75">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c r="AA755" s="50"/>
      <c r="AB755" s="50"/>
      <c r="AC755" s="50"/>
      <c r="AD755" s="50"/>
      <c r="AE755" s="50"/>
      <c r="AF755" s="50"/>
      <c r="AG755" s="50"/>
      <c r="AH755" s="50"/>
      <c r="AI755" s="50"/>
      <c r="AJ755" s="50"/>
      <c r="AK755" s="50"/>
      <c r="AL755" s="50"/>
    </row>
    <row r="756" spans="1:38" ht="12.75">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50"/>
      <c r="AJ756" s="50"/>
      <c r="AK756" s="50"/>
      <c r="AL756" s="50"/>
    </row>
    <row r="757" spans="1:38" ht="12.75">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row>
    <row r="758" spans="1:38" ht="12.75">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row>
    <row r="759" spans="1:38" ht="12.75">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c r="AA759" s="50"/>
      <c r="AB759" s="50"/>
      <c r="AC759" s="50"/>
      <c r="AD759" s="50"/>
      <c r="AE759" s="50"/>
      <c r="AF759" s="50"/>
      <c r="AG759" s="50"/>
      <c r="AH759" s="50"/>
      <c r="AI759" s="50"/>
      <c r="AJ759" s="50"/>
      <c r="AK759" s="50"/>
      <c r="AL759" s="50"/>
    </row>
    <row r="760" spans="1:38" ht="12.75">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c r="AA760" s="50"/>
      <c r="AB760" s="50"/>
      <c r="AC760" s="50"/>
      <c r="AD760" s="50"/>
      <c r="AE760" s="50"/>
      <c r="AF760" s="50"/>
      <c r="AG760" s="50"/>
      <c r="AH760" s="50"/>
      <c r="AI760" s="50"/>
      <c r="AJ760" s="50"/>
      <c r="AK760" s="50"/>
      <c r="AL760" s="50"/>
    </row>
    <row r="761" spans="1:38" ht="12.75">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c r="AA761" s="50"/>
      <c r="AB761" s="50"/>
      <c r="AC761" s="50"/>
      <c r="AD761" s="50"/>
      <c r="AE761" s="50"/>
      <c r="AF761" s="50"/>
      <c r="AG761" s="50"/>
      <c r="AH761" s="50"/>
      <c r="AI761" s="50"/>
      <c r="AJ761" s="50"/>
      <c r="AK761" s="50"/>
      <c r="AL761" s="50"/>
    </row>
    <row r="762" spans="1:38" ht="12.75">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c r="AA762" s="50"/>
      <c r="AB762" s="50"/>
      <c r="AC762" s="50"/>
      <c r="AD762" s="50"/>
      <c r="AE762" s="50"/>
      <c r="AF762" s="50"/>
      <c r="AG762" s="50"/>
      <c r="AH762" s="50"/>
      <c r="AI762" s="50"/>
      <c r="AJ762" s="50"/>
      <c r="AK762" s="50"/>
      <c r="AL762" s="50"/>
    </row>
    <row r="763" spans="1:38" ht="12.75">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c r="AB763" s="50"/>
      <c r="AC763" s="50"/>
      <c r="AD763" s="50"/>
      <c r="AE763" s="50"/>
      <c r="AF763" s="50"/>
      <c r="AG763" s="50"/>
      <c r="AH763" s="50"/>
      <c r="AI763" s="50"/>
      <c r="AJ763" s="50"/>
      <c r="AK763" s="50"/>
      <c r="AL763" s="50"/>
    </row>
    <row r="764" spans="1:38" ht="12.75">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c r="AA764" s="50"/>
      <c r="AB764" s="50"/>
      <c r="AC764" s="50"/>
      <c r="AD764" s="50"/>
      <c r="AE764" s="50"/>
      <c r="AF764" s="50"/>
      <c r="AG764" s="50"/>
      <c r="AH764" s="50"/>
      <c r="AI764" s="50"/>
      <c r="AJ764" s="50"/>
      <c r="AK764" s="50"/>
      <c r="AL764" s="50"/>
    </row>
    <row r="765" spans="1:38" ht="12.75">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c r="AA765" s="50"/>
      <c r="AB765" s="50"/>
      <c r="AC765" s="50"/>
      <c r="AD765" s="50"/>
      <c r="AE765" s="50"/>
      <c r="AF765" s="50"/>
      <c r="AG765" s="50"/>
      <c r="AH765" s="50"/>
      <c r="AI765" s="50"/>
      <c r="AJ765" s="50"/>
      <c r="AK765" s="50"/>
      <c r="AL765" s="50"/>
    </row>
    <row r="766" spans="1:38" ht="12.75">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c r="AA766" s="50"/>
      <c r="AB766" s="50"/>
      <c r="AC766" s="50"/>
      <c r="AD766" s="50"/>
      <c r="AE766" s="50"/>
      <c r="AF766" s="50"/>
      <c r="AG766" s="50"/>
      <c r="AH766" s="50"/>
      <c r="AI766" s="50"/>
      <c r="AJ766" s="50"/>
      <c r="AK766" s="50"/>
      <c r="AL766" s="50"/>
    </row>
    <row r="767" spans="1:38" ht="12.75">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c r="AA767" s="50"/>
      <c r="AB767" s="50"/>
      <c r="AC767" s="50"/>
      <c r="AD767" s="50"/>
      <c r="AE767" s="50"/>
      <c r="AF767" s="50"/>
      <c r="AG767" s="50"/>
      <c r="AH767" s="50"/>
      <c r="AI767" s="50"/>
      <c r="AJ767" s="50"/>
      <c r="AK767" s="50"/>
      <c r="AL767" s="50"/>
    </row>
    <row r="768" spans="1:38" ht="12.75">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c r="AA768" s="50"/>
      <c r="AB768" s="50"/>
      <c r="AC768" s="50"/>
      <c r="AD768" s="50"/>
      <c r="AE768" s="50"/>
      <c r="AF768" s="50"/>
      <c r="AG768" s="50"/>
      <c r="AH768" s="50"/>
      <c r="AI768" s="50"/>
      <c r="AJ768" s="50"/>
      <c r="AK768" s="50"/>
      <c r="AL768" s="50"/>
    </row>
    <row r="769" spans="1:38" ht="12.75">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c r="AB769" s="50"/>
      <c r="AC769" s="50"/>
      <c r="AD769" s="50"/>
      <c r="AE769" s="50"/>
      <c r="AF769" s="50"/>
      <c r="AG769" s="50"/>
      <c r="AH769" s="50"/>
      <c r="AI769" s="50"/>
      <c r="AJ769" s="50"/>
      <c r="AK769" s="50"/>
      <c r="AL769" s="50"/>
    </row>
    <row r="770" spans="1:38" ht="12.75">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50"/>
      <c r="AJ770" s="50"/>
      <c r="AK770" s="50"/>
      <c r="AL770" s="50"/>
    </row>
    <row r="771" spans="1:38" ht="12.75">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c r="AA771" s="50"/>
      <c r="AB771" s="50"/>
      <c r="AC771" s="50"/>
      <c r="AD771" s="50"/>
      <c r="AE771" s="50"/>
      <c r="AF771" s="50"/>
      <c r="AG771" s="50"/>
      <c r="AH771" s="50"/>
      <c r="AI771" s="50"/>
      <c r="AJ771" s="50"/>
      <c r="AK771" s="50"/>
      <c r="AL771" s="50"/>
    </row>
    <row r="772" spans="1:38" ht="12.75">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c r="AB772" s="50"/>
      <c r="AC772" s="50"/>
      <c r="AD772" s="50"/>
      <c r="AE772" s="50"/>
      <c r="AF772" s="50"/>
      <c r="AG772" s="50"/>
      <c r="AH772" s="50"/>
      <c r="AI772" s="50"/>
      <c r="AJ772" s="50"/>
      <c r="AK772" s="50"/>
      <c r="AL772" s="50"/>
    </row>
    <row r="773" spans="1:38" ht="12.75">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c r="AA773" s="50"/>
      <c r="AB773" s="50"/>
      <c r="AC773" s="50"/>
      <c r="AD773" s="50"/>
      <c r="AE773" s="50"/>
      <c r="AF773" s="50"/>
      <c r="AG773" s="50"/>
      <c r="AH773" s="50"/>
      <c r="AI773" s="50"/>
      <c r="AJ773" s="50"/>
      <c r="AK773" s="50"/>
      <c r="AL773" s="50"/>
    </row>
    <row r="774" spans="1:38" ht="12.75">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c r="AA774" s="50"/>
      <c r="AB774" s="50"/>
      <c r="AC774" s="50"/>
      <c r="AD774" s="50"/>
      <c r="AE774" s="50"/>
      <c r="AF774" s="50"/>
      <c r="AG774" s="50"/>
      <c r="AH774" s="50"/>
      <c r="AI774" s="50"/>
      <c r="AJ774" s="50"/>
      <c r="AK774" s="50"/>
      <c r="AL774" s="50"/>
    </row>
    <row r="775" spans="1:38" ht="12.75">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c r="AA775" s="50"/>
      <c r="AB775" s="50"/>
      <c r="AC775" s="50"/>
      <c r="AD775" s="50"/>
      <c r="AE775" s="50"/>
      <c r="AF775" s="50"/>
      <c r="AG775" s="50"/>
      <c r="AH775" s="50"/>
      <c r="AI775" s="50"/>
      <c r="AJ775" s="50"/>
      <c r="AK775" s="50"/>
      <c r="AL775" s="50"/>
    </row>
    <row r="776" spans="1:38" ht="12.75">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50"/>
      <c r="AJ776" s="50"/>
      <c r="AK776" s="50"/>
      <c r="AL776" s="50"/>
    </row>
    <row r="777" spans="1:38" ht="12.75">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row>
    <row r="778" spans="1:38" ht="12.75">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row>
    <row r="779" spans="1:38" ht="12.75">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c r="AA779" s="50"/>
      <c r="AB779" s="50"/>
      <c r="AC779" s="50"/>
      <c r="AD779" s="50"/>
      <c r="AE779" s="50"/>
      <c r="AF779" s="50"/>
      <c r="AG779" s="50"/>
      <c r="AH779" s="50"/>
      <c r="AI779" s="50"/>
      <c r="AJ779" s="50"/>
      <c r="AK779" s="50"/>
      <c r="AL779" s="50"/>
    </row>
    <row r="780" spans="1:38" ht="12.75">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c r="AA780" s="50"/>
      <c r="AB780" s="50"/>
      <c r="AC780" s="50"/>
      <c r="AD780" s="50"/>
      <c r="AE780" s="50"/>
      <c r="AF780" s="50"/>
      <c r="AG780" s="50"/>
      <c r="AH780" s="50"/>
      <c r="AI780" s="50"/>
      <c r="AJ780" s="50"/>
      <c r="AK780" s="50"/>
      <c r="AL780" s="50"/>
    </row>
    <row r="781" spans="1:38" ht="12.75">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c r="AA781" s="50"/>
      <c r="AB781" s="50"/>
      <c r="AC781" s="50"/>
      <c r="AD781" s="50"/>
      <c r="AE781" s="50"/>
      <c r="AF781" s="50"/>
      <c r="AG781" s="50"/>
      <c r="AH781" s="50"/>
      <c r="AI781" s="50"/>
      <c r="AJ781" s="50"/>
      <c r="AK781" s="50"/>
      <c r="AL781" s="50"/>
    </row>
    <row r="782" spans="1:38" ht="12.75">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c r="AB782" s="50"/>
      <c r="AC782" s="50"/>
      <c r="AD782" s="50"/>
      <c r="AE782" s="50"/>
      <c r="AF782" s="50"/>
      <c r="AG782" s="50"/>
      <c r="AH782" s="50"/>
      <c r="AI782" s="50"/>
      <c r="AJ782" s="50"/>
      <c r="AK782" s="50"/>
      <c r="AL782" s="50"/>
    </row>
    <row r="783" spans="1:38" ht="12.75">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c r="AA783" s="50"/>
      <c r="AB783" s="50"/>
      <c r="AC783" s="50"/>
      <c r="AD783" s="50"/>
      <c r="AE783" s="50"/>
      <c r="AF783" s="50"/>
      <c r="AG783" s="50"/>
      <c r="AH783" s="50"/>
      <c r="AI783" s="50"/>
      <c r="AJ783" s="50"/>
      <c r="AK783" s="50"/>
      <c r="AL783" s="50"/>
    </row>
    <row r="784" spans="1:38" ht="12.75">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c r="AA784" s="50"/>
      <c r="AB784" s="50"/>
      <c r="AC784" s="50"/>
      <c r="AD784" s="50"/>
      <c r="AE784" s="50"/>
      <c r="AF784" s="50"/>
      <c r="AG784" s="50"/>
      <c r="AH784" s="50"/>
      <c r="AI784" s="50"/>
      <c r="AJ784" s="50"/>
      <c r="AK784" s="50"/>
      <c r="AL784" s="50"/>
    </row>
    <row r="785" spans="1:38" ht="12.75">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c r="AA785" s="50"/>
      <c r="AB785" s="50"/>
      <c r="AC785" s="50"/>
      <c r="AD785" s="50"/>
      <c r="AE785" s="50"/>
      <c r="AF785" s="50"/>
      <c r="AG785" s="50"/>
      <c r="AH785" s="50"/>
      <c r="AI785" s="50"/>
      <c r="AJ785" s="50"/>
      <c r="AK785" s="50"/>
      <c r="AL785" s="50"/>
    </row>
    <row r="786" spans="1:38" ht="12.75">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c r="AA786" s="50"/>
      <c r="AB786" s="50"/>
      <c r="AC786" s="50"/>
      <c r="AD786" s="50"/>
      <c r="AE786" s="50"/>
      <c r="AF786" s="50"/>
      <c r="AG786" s="50"/>
      <c r="AH786" s="50"/>
      <c r="AI786" s="50"/>
      <c r="AJ786" s="50"/>
      <c r="AK786" s="50"/>
      <c r="AL786" s="50"/>
    </row>
    <row r="787" spans="1:38" ht="12.75">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c r="AA787" s="50"/>
      <c r="AB787" s="50"/>
      <c r="AC787" s="50"/>
      <c r="AD787" s="50"/>
      <c r="AE787" s="50"/>
      <c r="AF787" s="50"/>
      <c r="AG787" s="50"/>
      <c r="AH787" s="50"/>
      <c r="AI787" s="50"/>
      <c r="AJ787" s="50"/>
      <c r="AK787" s="50"/>
      <c r="AL787" s="50"/>
    </row>
    <row r="788" spans="1:38" ht="12.75">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c r="AB788" s="50"/>
      <c r="AC788" s="50"/>
      <c r="AD788" s="50"/>
      <c r="AE788" s="50"/>
      <c r="AF788" s="50"/>
      <c r="AG788" s="50"/>
      <c r="AH788" s="50"/>
      <c r="AI788" s="50"/>
      <c r="AJ788" s="50"/>
      <c r="AK788" s="50"/>
      <c r="AL788" s="50"/>
    </row>
    <row r="789" spans="1:38" ht="12.75">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c r="AB789" s="50"/>
      <c r="AC789" s="50"/>
      <c r="AD789" s="50"/>
      <c r="AE789" s="50"/>
      <c r="AF789" s="50"/>
      <c r="AG789" s="50"/>
      <c r="AH789" s="50"/>
      <c r="AI789" s="50"/>
      <c r="AJ789" s="50"/>
      <c r="AK789" s="50"/>
      <c r="AL789" s="50"/>
    </row>
    <row r="790" spans="1:38" ht="12.75">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c r="AA790" s="50"/>
      <c r="AB790" s="50"/>
      <c r="AC790" s="50"/>
      <c r="AD790" s="50"/>
      <c r="AE790" s="50"/>
      <c r="AF790" s="50"/>
      <c r="AG790" s="50"/>
      <c r="AH790" s="50"/>
      <c r="AI790" s="50"/>
      <c r="AJ790" s="50"/>
      <c r="AK790" s="50"/>
      <c r="AL790" s="50"/>
    </row>
    <row r="791" spans="1:38" ht="12.75">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50"/>
      <c r="AJ791" s="50"/>
      <c r="AK791" s="50"/>
      <c r="AL791" s="50"/>
    </row>
    <row r="792" spans="1:38" ht="12.75">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c r="AB792" s="50"/>
      <c r="AC792" s="50"/>
      <c r="AD792" s="50"/>
      <c r="AE792" s="50"/>
      <c r="AF792" s="50"/>
      <c r="AG792" s="50"/>
      <c r="AH792" s="50"/>
      <c r="AI792" s="50"/>
      <c r="AJ792" s="50"/>
      <c r="AK792" s="50"/>
      <c r="AL792" s="50"/>
    </row>
    <row r="793" spans="1:38" ht="12.75">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c r="AB793" s="50"/>
      <c r="AC793" s="50"/>
      <c r="AD793" s="50"/>
      <c r="AE793" s="50"/>
      <c r="AF793" s="50"/>
      <c r="AG793" s="50"/>
      <c r="AH793" s="50"/>
      <c r="AI793" s="50"/>
      <c r="AJ793" s="50"/>
      <c r="AK793" s="50"/>
      <c r="AL793" s="50"/>
    </row>
    <row r="794" spans="1:38" ht="12.75">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c r="AB794" s="50"/>
      <c r="AC794" s="50"/>
      <c r="AD794" s="50"/>
      <c r="AE794" s="50"/>
      <c r="AF794" s="50"/>
      <c r="AG794" s="50"/>
      <c r="AH794" s="50"/>
      <c r="AI794" s="50"/>
      <c r="AJ794" s="50"/>
      <c r="AK794" s="50"/>
      <c r="AL794" s="50"/>
    </row>
    <row r="795" spans="1:38" ht="12.75">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c r="AB795" s="50"/>
      <c r="AC795" s="50"/>
      <c r="AD795" s="50"/>
      <c r="AE795" s="50"/>
      <c r="AF795" s="50"/>
      <c r="AG795" s="50"/>
      <c r="AH795" s="50"/>
      <c r="AI795" s="50"/>
      <c r="AJ795" s="50"/>
      <c r="AK795" s="50"/>
      <c r="AL795" s="50"/>
    </row>
    <row r="796" spans="1:38" ht="12.75">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c r="AB796" s="50"/>
      <c r="AC796" s="50"/>
      <c r="AD796" s="50"/>
      <c r="AE796" s="50"/>
      <c r="AF796" s="50"/>
      <c r="AG796" s="50"/>
      <c r="AH796" s="50"/>
      <c r="AI796" s="50"/>
      <c r="AJ796" s="50"/>
      <c r="AK796" s="50"/>
      <c r="AL796" s="50"/>
    </row>
    <row r="797" spans="1:38" ht="12.75">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c r="AB797" s="50"/>
      <c r="AC797" s="50"/>
      <c r="AD797" s="50"/>
      <c r="AE797" s="50"/>
      <c r="AF797" s="50"/>
      <c r="AG797" s="50"/>
      <c r="AH797" s="50"/>
      <c r="AI797" s="50"/>
      <c r="AJ797" s="50"/>
      <c r="AK797" s="50"/>
      <c r="AL797" s="50"/>
    </row>
    <row r="798" spans="1:38" ht="12.75">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c r="AB798" s="50"/>
      <c r="AC798" s="50"/>
      <c r="AD798" s="50"/>
      <c r="AE798" s="50"/>
      <c r="AF798" s="50"/>
      <c r="AG798" s="50"/>
      <c r="AH798" s="50"/>
      <c r="AI798" s="50"/>
      <c r="AJ798" s="50"/>
      <c r="AK798" s="50"/>
      <c r="AL798" s="50"/>
    </row>
    <row r="799" spans="1:38" ht="12.75">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c r="AB799" s="50"/>
      <c r="AC799" s="50"/>
      <c r="AD799" s="50"/>
      <c r="AE799" s="50"/>
      <c r="AF799" s="50"/>
      <c r="AG799" s="50"/>
      <c r="AH799" s="50"/>
      <c r="AI799" s="50"/>
      <c r="AJ799" s="50"/>
      <c r="AK799" s="50"/>
      <c r="AL799" s="50"/>
    </row>
    <row r="800" spans="1:38" ht="12.75">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c r="AB800" s="50"/>
      <c r="AC800" s="50"/>
      <c r="AD800" s="50"/>
      <c r="AE800" s="50"/>
      <c r="AF800" s="50"/>
      <c r="AG800" s="50"/>
      <c r="AH800" s="50"/>
      <c r="AI800" s="50"/>
      <c r="AJ800" s="50"/>
      <c r="AK800" s="50"/>
      <c r="AL800" s="50"/>
    </row>
    <row r="801" spans="1:38" ht="12.75">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c r="AB801" s="50"/>
      <c r="AC801" s="50"/>
      <c r="AD801" s="50"/>
      <c r="AE801" s="50"/>
      <c r="AF801" s="50"/>
      <c r="AG801" s="50"/>
      <c r="AH801" s="50"/>
      <c r="AI801" s="50"/>
      <c r="AJ801" s="50"/>
      <c r="AK801" s="50"/>
      <c r="AL801" s="50"/>
    </row>
    <row r="802" spans="1:38" ht="12.75">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c r="AA802" s="50"/>
      <c r="AB802" s="50"/>
      <c r="AC802" s="50"/>
      <c r="AD802" s="50"/>
      <c r="AE802" s="50"/>
      <c r="AF802" s="50"/>
      <c r="AG802" s="50"/>
      <c r="AH802" s="50"/>
      <c r="AI802" s="50"/>
      <c r="AJ802" s="50"/>
      <c r="AK802" s="50"/>
      <c r="AL802" s="50"/>
    </row>
    <row r="803" spans="1:38" ht="12.75">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c r="AB803" s="50"/>
      <c r="AC803" s="50"/>
      <c r="AD803" s="50"/>
      <c r="AE803" s="50"/>
      <c r="AF803" s="50"/>
      <c r="AG803" s="50"/>
      <c r="AH803" s="50"/>
      <c r="AI803" s="50"/>
      <c r="AJ803" s="50"/>
      <c r="AK803" s="50"/>
      <c r="AL803" s="50"/>
    </row>
    <row r="804" spans="1:38" ht="12.75">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c r="AB804" s="50"/>
      <c r="AC804" s="50"/>
      <c r="AD804" s="50"/>
      <c r="AE804" s="50"/>
      <c r="AF804" s="50"/>
      <c r="AG804" s="50"/>
      <c r="AH804" s="50"/>
      <c r="AI804" s="50"/>
      <c r="AJ804" s="50"/>
      <c r="AK804" s="50"/>
      <c r="AL804" s="50"/>
    </row>
    <row r="805" spans="1:38" ht="12.75">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c r="AA805" s="50"/>
      <c r="AB805" s="50"/>
      <c r="AC805" s="50"/>
      <c r="AD805" s="50"/>
      <c r="AE805" s="50"/>
      <c r="AF805" s="50"/>
      <c r="AG805" s="50"/>
      <c r="AH805" s="50"/>
      <c r="AI805" s="50"/>
      <c r="AJ805" s="50"/>
      <c r="AK805" s="50"/>
      <c r="AL805" s="50"/>
    </row>
    <row r="806" spans="1:38" ht="12.75">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c r="AA806" s="50"/>
      <c r="AB806" s="50"/>
      <c r="AC806" s="50"/>
      <c r="AD806" s="50"/>
      <c r="AE806" s="50"/>
      <c r="AF806" s="50"/>
      <c r="AG806" s="50"/>
      <c r="AH806" s="50"/>
      <c r="AI806" s="50"/>
      <c r="AJ806" s="50"/>
      <c r="AK806" s="50"/>
      <c r="AL806" s="50"/>
    </row>
    <row r="807" spans="1:38" ht="12.75">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c r="AB807" s="50"/>
      <c r="AC807" s="50"/>
      <c r="AD807" s="50"/>
      <c r="AE807" s="50"/>
      <c r="AF807" s="50"/>
      <c r="AG807" s="50"/>
      <c r="AH807" s="50"/>
      <c r="AI807" s="50"/>
      <c r="AJ807" s="50"/>
      <c r="AK807" s="50"/>
      <c r="AL807" s="50"/>
    </row>
    <row r="808" spans="1:38" ht="12.75">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c r="AA808" s="50"/>
      <c r="AB808" s="50"/>
      <c r="AC808" s="50"/>
      <c r="AD808" s="50"/>
      <c r="AE808" s="50"/>
      <c r="AF808" s="50"/>
      <c r="AG808" s="50"/>
      <c r="AH808" s="50"/>
      <c r="AI808" s="50"/>
      <c r="AJ808" s="50"/>
      <c r="AK808" s="50"/>
      <c r="AL808" s="50"/>
    </row>
    <row r="809" spans="1:38" ht="12.75">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c r="AA809" s="50"/>
      <c r="AB809" s="50"/>
      <c r="AC809" s="50"/>
      <c r="AD809" s="50"/>
      <c r="AE809" s="50"/>
      <c r="AF809" s="50"/>
      <c r="AG809" s="50"/>
      <c r="AH809" s="50"/>
      <c r="AI809" s="50"/>
      <c r="AJ809" s="50"/>
      <c r="AK809" s="50"/>
      <c r="AL809" s="50"/>
    </row>
    <row r="810" spans="1:38" ht="12.75">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c r="AA810" s="50"/>
      <c r="AB810" s="50"/>
      <c r="AC810" s="50"/>
      <c r="AD810" s="50"/>
      <c r="AE810" s="50"/>
      <c r="AF810" s="50"/>
      <c r="AG810" s="50"/>
      <c r="AH810" s="50"/>
      <c r="AI810" s="50"/>
      <c r="AJ810" s="50"/>
      <c r="AK810" s="50"/>
      <c r="AL810" s="50"/>
    </row>
    <row r="811" spans="1:38" ht="12.75">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c r="AA811" s="50"/>
      <c r="AB811" s="50"/>
      <c r="AC811" s="50"/>
      <c r="AD811" s="50"/>
      <c r="AE811" s="50"/>
      <c r="AF811" s="50"/>
      <c r="AG811" s="50"/>
      <c r="AH811" s="50"/>
      <c r="AI811" s="50"/>
      <c r="AJ811" s="50"/>
      <c r="AK811" s="50"/>
      <c r="AL811" s="50"/>
    </row>
    <row r="812" spans="1:38" ht="12.75">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c r="AA812" s="50"/>
      <c r="AB812" s="50"/>
      <c r="AC812" s="50"/>
      <c r="AD812" s="50"/>
      <c r="AE812" s="50"/>
      <c r="AF812" s="50"/>
      <c r="AG812" s="50"/>
      <c r="AH812" s="50"/>
      <c r="AI812" s="50"/>
      <c r="AJ812" s="50"/>
      <c r="AK812" s="50"/>
      <c r="AL812" s="50"/>
    </row>
    <row r="813" spans="1:38" ht="12.75">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c r="AA813" s="50"/>
      <c r="AB813" s="50"/>
      <c r="AC813" s="50"/>
      <c r="AD813" s="50"/>
      <c r="AE813" s="50"/>
      <c r="AF813" s="50"/>
      <c r="AG813" s="50"/>
      <c r="AH813" s="50"/>
      <c r="AI813" s="50"/>
      <c r="AJ813" s="50"/>
      <c r="AK813" s="50"/>
      <c r="AL813" s="50"/>
    </row>
    <row r="814" spans="1:38" ht="12.75">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c r="AA814" s="50"/>
      <c r="AB814" s="50"/>
      <c r="AC814" s="50"/>
      <c r="AD814" s="50"/>
      <c r="AE814" s="50"/>
      <c r="AF814" s="50"/>
      <c r="AG814" s="50"/>
      <c r="AH814" s="50"/>
      <c r="AI814" s="50"/>
      <c r="AJ814" s="50"/>
      <c r="AK814" s="50"/>
      <c r="AL814" s="50"/>
    </row>
    <row r="815" spans="1:38" ht="12.75">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c r="AB815" s="50"/>
      <c r="AC815" s="50"/>
      <c r="AD815" s="50"/>
      <c r="AE815" s="50"/>
      <c r="AF815" s="50"/>
      <c r="AG815" s="50"/>
      <c r="AH815" s="50"/>
      <c r="AI815" s="50"/>
      <c r="AJ815" s="50"/>
      <c r="AK815" s="50"/>
      <c r="AL815" s="50"/>
    </row>
    <row r="816" spans="1:38" ht="12.75">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c r="AA816" s="50"/>
      <c r="AB816" s="50"/>
      <c r="AC816" s="50"/>
      <c r="AD816" s="50"/>
      <c r="AE816" s="50"/>
      <c r="AF816" s="50"/>
      <c r="AG816" s="50"/>
      <c r="AH816" s="50"/>
      <c r="AI816" s="50"/>
      <c r="AJ816" s="50"/>
      <c r="AK816" s="50"/>
      <c r="AL816" s="50"/>
    </row>
    <row r="817" spans="1:38" ht="12.75">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c r="AA817" s="50"/>
      <c r="AB817" s="50"/>
      <c r="AC817" s="50"/>
      <c r="AD817" s="50"/>
      <c r="AE817" s="50"/>
      <c r="AF817" s="50"/>
      <c r="AG817" s="50"/>
      <c r="AH817" s="50"/>
      <c r="AI817" s="50"/>
      <c r="AJ817" s="50"/>
      <c r="AK817" s="50"/>
      <c r="AL817" s="50"/>
    </row>
    <row r="818" spans="1:38" ht="12.75">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c r="AA818" s="50"/>
      <c r="AB818" s="50"/>
      <c r="AC818" s="50"/>
      <c r="AD818" s="50"/>
      <c r="AE818" s="50"/>
      <c r="AF818" s="50"/>
      <c r="AG818" s="50"/>
      <c r="AH818" s="50"/>
      <c r="AI818" s="50"/>
      <c r="AJ818" s="50"/>
      <c r="AK818" s="50"/>
      <c r="AL818" s="50"/>
    </row>
    <row r="819" spans="1:38" ht="12.75">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c r="AA819" s="50"/>
      <c r="AB819" s="50"/>
      <c r="AC819" s="50"/>
      <c r="AD819" s="50"/>
      <c r="AE819" s="50"/>
      <c r="AF819" s="50"/>
      <c r="AG819" s="50"/>
      <c r="AH819" s="50"/>
      <c r="AI819" s="50"/>
      <c r="AJ819" s="50"/>
      <c r="AK819" s="50"/>
      <c r="AL819" s="50"/>
    </row>
    <row r="820" spans="1:38" ht="12.75">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c r="AA820" s="50"/>
      <c r="AB820" s="50"/>
      <c r="AC820" s="50"/>
      <c r="AD820" s="50"/>
      <c r="AE820" s="50"/>
      <c r="AF820" s="50"/>
      <c r="AG820" s="50"/>
      <c r="AH820" s="50"/>
      <c r="AI820" s="50"/>
      <c r="AJ820" s="50"/>
      <c r="AK820" s="50"/>
      <c r="AL820" s="50"/>
    </row>
    <row r="821" spans="1:38" ht="12.75">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c r="AA821" s="50"/>
      <c r="AB821" s="50"/>
      <c r="AC821" s="50"/>
      <c r="AD821" s="50"/>
      <c r="AE821" s="50"/>
      <c r="AF821" s="50"/>
      <c r="AG821" s="50"/>
      <c r="AH821" s="50"/>
      <c r="AI821" s="50"/>
      <c r="AJ821" s="50"/>
      <c r="AK821" s="50"/>
      <c r="AL821" s="50"/>
    </row>
    <row r="822" spans="1:38" ht="12.75">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c r="AA822" s="50"/>
      <c r="AB822" s="50"/>
      <c r="AC822" s="50"/>
      <c r="AD822" s="50"/>
      <c r="AE822" s="50"/>
      <c r="AF822" s="50"/>
      <c r="AG822" s="50"/>
      <c r="AH822" s="50"/>
      <c r="AI822" s="50"/>
      <c r="AJ822" s="50"/>
      <c r="AK822" s="50"/>
      <c r="AL822" s="50"/>
    </row>
    <row r="823" spans="1:38" ht="12.75">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c r="AA823" s="50"/>
      <c r="AB823" s="50"/>
      <c r="AC823" s="50"/>
      <c r="AD823" s="50"/>
      <c r="AE823" s="50"/>
      <c r="AF823" s="50"/>
      <c r="AG823" s="50"/>
      <c r="AH823" s="50"/>
      <c r="AI823" s="50"/>
      <c r="AJ823" s="50"/>
      <c r="AK823" s="50"/>
      <c r="AL823" s="50"/>
    </row>
    <row r="824" spans="1:38" ht="12.75">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c r="AB824" s="50"/>
      <c r="AC824" s="50"/>
      <c r="AD824" s="50"/>
      <c r="AE824" s="50"/>
      <c r="AF824" s="50"/>
      <c r="AG824" s="50"/>
      <c r="AH824" s="50"/>
      <c r="AI824" s="50"/>
      <c r="AJ824" s="50"/>
      <c r="AK824" s="50"/>
      <c r="AL824" s="50"/>
    </row>
    <row r="825" spans="1:38" ht="12.75">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c r="AA825" s="50"/>
      <c r="AB825" s="50"/>
      <c r="AC825" s="50"/>
      <c r="AD825" s="50"/>
      <c r="AE825" s="50"/>
      <c r="AF825" s="50"/>
      <c r="AG825" s="50"/>
      <c r="AH825" s="50"/>
      <c r="AI825" s="50"/>
      <c r="AJ825" s="50"/>
      <c r="AK825" s="50"/>
      <c r="AL825" s="50"/>
    </row>
    <row r="826" spans="1:38" ht="12.75">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c r="AA826" s="50"/>
      <c r="AB826" s="50"/>
      <c r="AC826" s="50"/>
      <c r="AD826" s="50"/>
      <c r="AE826" s="50"/>
      <c r="AF826" s="50"/>
      <c r="AG826" s="50"/>
      <c r="AH826" s="50"/>
      <c r="AI826" s="50"/>
      <c r="AJ826" s="50"/>
      <c r="AK826" s="50"/>
      <c r="AL826" s="50"/>
    </row>
    <row r="827" spans="1:38" ht="12.75">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c r="AA827" s="50"/>
      <c r="AB827" s="50"/>
      <c r="AC827" s="50"/>
      <c r="AD827" s="50"/>
      <c r="AE827" s="50"/>
      <c r="AF827" s="50"/>
      <c r="AG827" s="50"/>
      <c r="AH827" s="50"/>
      <c r="AI827" s="50"/>
      <c r="AJ827" s="50"/>
      <c r="AK827" s="50"/>
      <c r="AL827" s="50"/>
    </row>
    <row r="828" spans="1:38" ht="12.75">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c r="AA828" s="50"/>
      <c r="AB828" s="50"/>
      <c r="AC828" s="50"/>
      <c r="AD828" s="50"/>
      <c r="AE828" s="50"/>
      <c r="AF828" s="50"/>
      <c r="AG828" s="50"/>
      <c r="AH828" s="50"/>
      <c r="AI828" s="50"/>
      <c r="AJ828" s="50"/>
      <c r="AK828" s="50"/>
      <c r="AL828" s="50"/>
    </row>
    <row r="829" spans="1:38" ht="12.75">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c r="AA829" s="50"/>
      <c r="AB829" s="50"/>
      <c r="AC829" s="50"/>
      <c r="AD829" s="50"/>
      <c r="AE829" s="50"/>
      <c r="AF829" s="50"/>
      <c r="AG829" s="50"/>
      <c r="AH829" s="50"/>
      <c r="AI829" s="50"/>
      <c r="AJ829" s="50"/>
      <c r="AK829" s="50"/>
      <c r="AL829" s="50"/>
    </row>
    <row r="830" spans="1:38" ht="12.75">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c r="AA830" s="50"/>
      <c r="AB830" s="50"/>
      <c r="AC830" s="50"/>
      <c r="AD830" s="50"/>
      <c r="AE830" s="50"/>
      <c r="AF830" s="50"/>
      <c r="AG830" s="50"/>
      <c r="AH830" s="50"/>
      <c r="AI830" s="50"/>
      <c r="AJ830" s="50"/>
      <c r="AK830" s="50"/>
      <c r="AL830" s="50"/>
    </row>
    <row r="831" spans="1:38" ht="12.75">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c r="AA831" s="50"/>
      <c r="AB831" s="50"/>
      <c r="AC831" s="50"/>
      <c r="AD831" s="50"/>
      <c r="AE831" s="50"/>
      <c r="AF831" s="50"/>
      <c r="AG831" s="50"/>
      <c r="AH831" s="50"/>
      <c r="AI831" s="50"/>
      <c r="AJ831" s="50"/>
      <c r="AK831" s="50"/>
      <c r="AL831" s="50"/>
    </row>
    <row r="832" spans="1:38" ht="12.75">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c r="AA832" s="50"/>
      <c r="AB832" s="50"/>
      <c r="AC832" s="50"/>
      <c r="AD832" s="50"/>
      <c r="AE832" s="50"/>
      <c r="AF832" s="50"/>
      <c r="AG832" s="50"/>
      <c r="AH832" s="50"/>
      <c r="AI832" s="50"/>
      <c r="AJ832" s="50"/>
      <c r="AK832" s="50"/>
      <c r="AL832" s="50"/>
    </row>
    <row r="833" spans="1:38" ht="12.75">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c r="AA833" s="50"/>
      <c r="AB833" s="50"/>
      <c r="AC833" s="50"/>
      <c r="AD833" s="50"/>
      <c r="AE833" s="50"/>
      <c r="AF833" s="50"/>
      <c r="AG833" s="50"/>
      <c r="AH833" s="50"/>
      <c r="AI833" s="50"/>
      <c r="AJ833" s="50"/>
      <c r="AK833" s="50"/>
      <c r="AL833" s="50"/>
    </row>
    <row r="834" spans="1:38" ht="12.75">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c r="AA834" s="50"/>
      <c r="AB834" s="50"/>
      <c r="AC834" s="50"/>
      <c r="AD834" s="50"/>
      <c r="AE834" s="50"/>
      <c r="AF834" s="50"/>
      <c r="AG834" s="50"/>
      <c r="AH834" s="50"/>
      <c r="AI834" s="50"/>
      <c r="AJ834" s="50"/>
      <c r="AK834" s="50"/>
      <c r="AL834" s="50"/>
    </row>
    <row r="835" spans="1:38" ht="12.75">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c r="AA835" s="50"/>
      <c r="AB835" s="50"/>
      <c r="AC835" s="50"/>
      <c r="AD835" s="50"/>
      <c r="AE835" s="50"/>
      <c r="AF835" s="50"/>
      <c r="AG835" s="50"/>
      <c r="AH835" s="50"/>
      <c r="AI835" s="50"/>
      <c r="AJ835" s="50"/>
      <c r="AK835" s="50"/>
      <c r="AL835" s="50"/>
    </row>
    <row r="836" spans="1:38" ht="12.75">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c r="AA836" s="50"/>
      <c r="AB836" s="50"/>
      <c r="AC836" s="50"/>
      <c r="AD836" s="50"/>
      <c r="AE836" s="50"/>
      <c r="AF836" s="50"/>
      <c r="AG836" s="50"/>
      <c r="AH836" s="50"/>
      <c r="AI836" s="50"/>
      <c r="AJ836" s="50"/>
      <c r="AK836" s="50"/>
      <c r="AL836" s="50"/>
    </row>
    <row r="837" spans="1:38" ht="12.75">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c r="AA837" s="50"/>
      <c r="AB837" s="50"/>
      <c r="AC837" s="50"/>
      <c r="AD837" s="50"/>
      <c r="AE837" s="50"/>
      <c r="AF837" s="50"/>
      <c r="AG837" s="50"/>
      <c r="AH837" s="50"/>
      <c r="AI837" s="50"/>
      <c r="AJ837" s="50"/>
      <c r="AK837" s="50"/>
      <c r="AL837" s="50"/>
    </row>
    <row r="838" spans="1:38" ht="12.75">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c r="AA838" s="50"/>
      <c r="AB838" s="50"/>
      <c r="AC838" s="50"/>
      <c r="AD838" s="50"/>
      <c r="AE838" s="50"/>
      <c r="AF838" s="50"/>
      <c r="AG838" s="50"/>
      <c r="AH838" s="50"/>
      <c r="AI838" s="50"/>
      <c r="AJ838" s="50"/>
      <c r="AK838" s="50"/>
      <c r="AL838" s="50"/>
    </row>
    <row r="839" spans="1:38" ht="12.75">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c r="AA839" s="50"/>
      <c r="AB839" s="50"/>
      <c r="AC839" s="50"/>
      <c r="AD839" s="50"/>
      <c r="AE839" s="50"/>
      <c r="AF839" s="50"/>
      <c r="AG839" s="50"/>
      <c r="AH839" s="50"/>
      <c r="AI839" s="50"/>
      <c r="AJ839" s="50"/>
      <c r="AK839" s="50"/>
      <c r="AL839" s="50"/>
    </row>
    <row r="840" spans="1:38" ht="12.75">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c r="AA840" s="50"/>
      <c r="AB840" s="50"/>
      <c r="AC840" s="50"/>
      <c r="AD840" s="50"/>
      <c r="AE840" s="50"/>
      <c r="AF840" s="50"/>
      <c r="AG840" s="50"/>
      <c r="AH840" s="50"/>
      <c r="AI840" s="50"/>
      <c r="AJ840" s="50"/>
      <c r="AK840" s="50"/>
      <c r="AL840" s="50"/>
    </row>
    <row r="841" spans="1:38" ht="12.75">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c r="AA841" s="50"/>
      <c r="AB841" s="50"/>
      <c r="AC841" s="50"/>
      <c r="AD841" s="50"/>
      <c r="AE841" s="50"/>
      <c r="AF841" s="50"/>
      <c r="AG841" s="50"/>
      <c r="AH841" s="50"/>
      <c r="AI841" s="50"/>
      <c r="AJ841" s="50"/>
      <c r="AK841" s="50"/>
      <c r="AL841" s="50"/>
    </row>
    <row r="842" spans="1:38" ht="12.75">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c r="AB842" s="50"/>
      <c r="AC842" s="50"/>
      <c r="AD842" s="50"/>
      <c r="AE842" s="50"/>
      <c r="AF842" s="50"/>
      <c r="AG842" s="50"/>
      <c r="AH842" s="50"/>
      <c r="AI842" s="50"/>
      <c r="AJ842" s="50"/>
      <c r="AK842" s="50"/>
      <c r="AL842" s="50"/>
    </row>
    <row r="843" spans="1:38" ht="12.75">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c r="AA843" s="50"/>
      <c r="AB843" s="50"/>
      <c r="AC843" s="50"/>
      <c r="AD843" s="50"/>
      <c r="AE843" s="50"/>
      <c r="AF843" s="50"/>
      <c r="AG843" s="50"/>
      <c r="AH843" s="50"/>
      <c r="AI843" s="50"/>
      <c r="AJ843" s="50"/>
      <c r="AK843" s="50"/>
      <c r="AL843" s="50"/>
    </row>
    <row r="844" spans="1:38" ht="12.75">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c r="AA844" s="50"/>
      <c r="AB844" s="50"/>
      <c r="AC844" s="50"/>
      <c r="AD844" s="50"/>
      <c r="AE844" s="50"/>
      <c r="AF844" s="50"/>
      <c r="AG844" s="50"/>
      <c r="AH844" s="50"/>
      <c r="AI844" s="50"/>
      <c r="AJ844" s="50"/>
      <c r="AK844" s="50"/>
      <c r="AL844" s="50"/>
    </row>
    <row r="845" spans="1:38" ht="12.75">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c r="AA845" s="50"/>
      <c r="AB845" s="50"/>
      <c r="AC845" s="50"/>
      <c r="AD845" s="50"/>
      <c r="AE845" s="50"/>
      <c r="AF845" s="50"/>
      <c r="AG845" s="50"/>
      <c r="AH845" s="50"/>
      <c r="AI845" s="50"/>
      <c r="AJ845" s="50"/>
      <c r="AK845" s="50"/>
      <c r="AL845" s="50"/>
    </row>
    <row r="846" spans="1:38" ht="12.75">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c r="AA846" s="50"/>
      <c r="AB846" s="50"/>
      <c r="AC846" s="50"/>
      <c r="AD846" s="50"/>
      <c r="AE846" s="50"/>
      <c r="AF846" s="50"/>
      <c r="AG846" s="50"/>
      <c r="AH846" s="50"/>
      <c r="AI846" s="50"/>
      <c r="AJ846" s="50"/>
      <c r="AK846" s="50"/>
      <c r="AL846" s="50"/>
    </row>
    <row r="847" spans="1:38" ht="12.75">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c r="AA847" s="50"/>
      <c r="AB847" s="50"/>
      <c r="AC847" s="50"/>
      <c r="AD847" s="50"/>
      <c r="AE847" s="50"/>
      <c r="AF847" s="50"/>
      <c r="AG847" s="50"/>
      <c r="AH847" s="50"/>
      <c r="AI847" s="50"/>
      <c r="AJ847" s="50"/>
      <c r="AK847" s="50"/>
      <c r="AL847" s="50"/>
    </row>
    <row r="848" spans="1:38" ht="12.75">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c r="AA848" s="50"/>
      <c r="AB848" s="50"/>
      <c r="AC848" s="50"/>
      <c r="AD848" s="50"/>
      <c r="AE848" s="50"/>
      <c r="AF848" s="50"/>
      <c r="AG848" s="50"/>
      <c r="AH848" s="50"/>
      <c r="AI848" s="50"/>
      <c r="AJ848" s="50"/>
      <c r="AK848" s="50"/>
      <c r="AL848" s="50"/>
    </row>
    <row r="849" spans="1:38" ht="12.75">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c r="AA849" s="50"/>
      <c r="AB849" s="50"/>
      <c r="AC849" s="50"/>
      <c r="AD849" s="50"/>
      <c r="AE849" s="50"/>
      <c r="AF849" s="50"/>
      <c r="AG849" s="50"/>
      <c r="AH849" s="50"/>
      <c r="AI849" s="50"/>
      <c r="AJ849" s="50"/>
      <c r="AK849" s="50"/>
      <c r="AL849" s="50"/>
    </row>
    <row r="850" spans="1:38" ht="12.75">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c r="AA850" s="50"/>
      <c r="AB850" s="50"/>
      <c r="AC850" s="50"/>
      <c r="AD850" s="50"/>
      <c r="AE850" s="50"/>
      <c r="AF850" s="50"/>
      <c r="AG850" s="50"/>
      <c r="AH850" s="50"/>
      <c r="AI850" s="50"/>
      <c r="AJ850" s="50"/>
      <c r="AK850" s="50"/>
      <c r="AL850" s="50"/>
    </row>
    <row r="851" spans="1:38" ht="12.75">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c r="AA851" s="50"/>
      <c r="AB851" s="50"/>
      <c r="AC851" s="50"/>
      <c r="AD851" s="50"/>
      <c r="AE851" s="50"/>
      <c r="AF851" s="50"/>
      <c r="AG851" s="50"/>
      <c r="AH851" s="50"/>
      <c r="AI851" s="50"/>
      <c r="AJ851" s="50"/>
      <c r="AK851" s="50"/>
      <c r="AL851" s="50"/>
    </row>
    <row r="852" spans="1:38" ht="12.75">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c r="AA852" s="50"/>
      <c r="AB852" s="50"/>
      <c r="AC852" s="50"/>
      <c r="AD852" s="50"/>
      <c r="AE852" s="50"/>
      <c r="AF852" s="50"/>
      <c r="AG852" s="50"/>
      <c r="AH852" s="50"/>
      <c r="AI852" s="50"/>
      <c r="AJ852" s="50"/>
      <c r="AK852" s="50"/>
      <c r="AL852" s="50"/>
    </row>
    <row r="853" spans="1:38" ht="12.75">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c r="AA853" s="50"/>
      <c r="AB853" s="50"/>
      <c r="AC853" s="50"/>
      <c r="AD853" s="50"/>
      <c r="AE853" s="50"/>
      <c r="AF853" s="50"/>
      <c r="AG853" s="50"/>
      <c r="AH853" s="50"/>
      <c r="AI853" s="50"/>
      <c r="AJ853" s="50"/>
      <c r="AK853" s="50"/>
      <c r="AL853" s="50"/>
    </row>
    <row r="854" spans="1:38" ht="12.75">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c r="AA854" s="50"/>
      <c r="AB854" s="50"/>
      <c r="AC854" s="50"/>
      <c r="AD854" s="50"/>
      <c r="AE854" s="50"/>
      <c r="AF854" s="50"/>
      <c r="AG854" s="50"/>
      <c r="AH854" s="50"/>
      <c r="AI854" s="50"/>
      <c r="AJ854" s="50"/>
      <c r="AK854" s="50"/>
      <c r="AL854" s="50"/>
    </row>
    <row r="855" spans="1:38" ht="12.75">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c r="AA855" s="50"/>
      <c r="AB855" s="50"/>
      <c r="AC855" s="50"/>
      <c r="AD855" s="50"/>
      <c r="AE855" s="50"/>
      <c r="AF855" s="50"/>
      <c r="AG855" s="50"/>
      <c r="AH855" s="50"/>
      <c r="AI855" s="50"/>
      <c r="AJ855" s="50"/>
      <c r="AK855" s="50"/>
      <c r="AL855" s="50"/>
    </row>
    <row r="856" spans="1:38" ht="12.75">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c r="AA856" s="50"/>
      <c r="AB856" s="50"/>
      <c r="AC856" s="50"/>
      <c r="AD856" s="50"/>
      <c r="AE856" s="50"/>
      <c r="AF856" s="50"/>
      <c r="AG856" s="50"/>
      <c r="AH856" s="50"/>
      <c r="AI856" s="50"/>
      <c r="AJ856" s="50"/>
      <c r="AK856" s="50"/>
      <c r="AL856" s="50"/>
    </row>
    <row r="857" spans="1:38" ht="12.75">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c r="AA857" s="50"/>
      <c r="AB857" s="50"/>
      <c r="AC857" s="50"/>
      <c r="AD857" s="50"/>
      <c r="AE857" s="50"/>
      <c r="AF857" s="50"/>
      <c r="AG857" s="50"/>
      <c r="AH857" s="50"/>
      <c r="AI857" s="50"/>
      <c r="AJ857" s="50"/>
      <c r="AK857" s="50"/>
      <c r="AL857" s="50"/>
    </row>
    <row r="858" spans="1:38" ht="12.75">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c r="AA858" s="50"/>
      <c r="AB858" s="50"/>
      <c r="AC858" s="50"/>
      <c r="AD858" s="50"/>
      <c r="AE858" s="50"/>
      <c r="AF858" s="50"/>
      <c r="AG858" s="50"/>
      <c r="AH858" s="50"/>
      <c r="AI858" s="50"/>
      <c r="AJ858" s="50"/>
      <c r="AK858" s="50"/>
      <c r="AL858" s="50"/>
    </row>
    <row r="859" spans="1:38" ht="12.75">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c r="AA859" s="50"/>
      <c r="AB859" s="50"/>
      <c r="AC859" s="50"/>
      <c r="AD859" s="50"/>
      <c r="AE859" s="50"/>
      <c r="AF859" s="50"/>
      <c r="AG859" s="50"/>
      <c r="AH859" s="50"/>
      <c r="AI859" s="50"/>
      <c r="AJ859" s="50"/>
      <c r="AK859" s="50"/>
      <c r="AL859" s="50"/>
    </row>
    <row r="860" spans="1:38" ht="12.75">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c r="AB860" s="50"/>
      <c r="AC860" s="50"/>
      <c r="AD860" s="50"/>
      <c r="AE860" s="50"/>
      <c r="AF860" s="50"/>
      <c r="AG860" s="50"/>
      <c r="AH860" s="50"/>
      <c r="AI860" s="50"/>
      <c r="AJ860" s="50"/>
      <c r="AK860" s="50"/>
      <c r="AL860" s="50"/>
    </row>
    <row r="861" spans="1:38" ht="12.75">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c r="AA861" s="50"/>
      <c r="AB861" s="50"/>
      <c r="AC861" s="50"/>
      <c r="AD861" s="50"/>
      <c r="AE861" s="50"/>
      <c r="AF861" s="50"/>
      <c r="AG861" s="50"/>
      <c r="AH861" s="50"/>
      <c r="AI861" s="50"/>
      <c r="AJ861" s="50"/>
      <c r="AK861" s="50"/>
      <c r="AL861" s="50"/>
    </row>
    <row r="862" spans="1:38" ht="12.75">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c r="AA862" s="50"/>
      <c r="AB862" s="50"/>
      <c r="AC862" s="50"/>
      <c r="AD862" s="50"/>
      <c r="AE862" s="50"/>
      <c r="AF862" s="50"/>
      <c r="AG862" s="50"/>
      <c r="AH862" s="50"/>
      <c r="AI862" s="50"/>
      <c r="AJ862" s="50"/>
      <c r="AK862" s="50"/>
      <c r="AL862" s="50"/>
    </row>
    <row r="863" spans="1:38" ht="12.75">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c r="AA863" s="50"/>
      <c r="AB863" s="50"/>
      <c r="AC863" s="50"/>
      <c r="AD863" s="50"/>
      <c r="AE863" s="50"/>
      <c r="AF863" s="50"/>
      <c r="AG863" s="50"/>
      <c r="AH863" s="50"/>
      <c r="AI863" s="50"/>
      <c r="AJ863" s="50"/>
      <c r="AK863" s="50"/>
      <c r="AL863" s="50"/>
    </row>
    <row r="864" spans="1:38" ht="12.75">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c r="AA864" s="50"/>
      <c r="AB864" s="50"/>
      <c r="AC864" s="50"/>
      <c r="AD864" s="50"/>
      <c r="AE864" s="50"/>
      <c r="AF864" s="50"/>
      <c r="AG864" s="50"/>
      <c r="AH864" s="50"/>
      <c r="AI864" s="50"/>
      <c r="AJ864" s="50"/>
      <c r="AK864" s="50"/>
      <c r="AL864" s="50"/>
    </row>
    <row r="865" spans="1:38" ht="12.75">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c r="AA865" s="50"/>
      <c r="AB865" s="50"/>
      <c r="AC865" s="50"/>
      <c r="AD865" s="50"/>
      <c r="AE865" s="50"/>
      <c r="AF865" s="50"/>
      <c r="AG865" s="50"/>
      <c r="AH865" s="50"/>
      <c r="AI865" s="50"/>
      <c r="AJ865" s="50"/>
      <c r="AK865" s="50"/>
      <c r="AL865" s="50"/>
    </row>
    <row r="866" spans="1:38" ht="12.75">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c r="AA866" s="50"/>
      <c r="AB866" s="50"/>
      <c r="AC866" s="50"/>
      <c r="AD866" s="50"/>
      <c r="AE866" s="50"/>
      <c r="AF866" s="50"/>
      <c r="AG866" s="50"/>
      <c r="AH866" s="50"/>
      <c r="AI866" s="50"/>
      <c r="AJ866" s="50"/>
      <c r="AK866" s="50"/>
      <c r="AL866" s="50"/>
    </row>
    <row r="867" spans="1:38" ht="12.75">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c r="AA867" s="50"/>
      <c r="AB867" s="50"/>
      <c r="AC867" s="50"/>
      <c r="AD867" s="50"/>
      <c r="AE867" s="50"/>
      <c r="AF867" s="50"/>
      <c r="AG867" s="50"/>
      <c r="AH867" s="50"/>
      <c r="AI867" s="50"/>
      <c r="AJ867" s="50"/>
      <c r="AK867" s="50"/>
      <c r="AL867" s="50"/>
    </row>
    <row r="868" spans="1:38" ht="12.75">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c r="AA868" s="50"/>
      <c r="AB868" s="50"/>
      <c r="AC868" s="50"/>
      <c r="AD868" s="50"/>
      <c r="AE868" s="50"/>
      <c r="AF868" s="50"/>
      <c r="AG868" s="50"/>
      <c r="AH868" s="50"/>
      <c r="AI868" s="50"/>
      <c r="AJ868" s="50"/>
      <c r="AK868" s="50"/>
      <c r="AL868" s="50"/>
    </row>
    <row r="869" spans="1:38" ht="12.75">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c r="AA869" s="50"/>
      <c r="AB869" s="50"/>
      <c r="AC869" s="50"/>
      <c r="AD869" s="50"/>
      <c r="AE869" s="50"/>
      <c r="AF869" s="50"/>
      <c r="AG869" s="50"/>
      <c r="AH869" s="50"/>
      <c r="AI869" s="50"/>
      <c r="AJ869" s="50"/>
      <c r="AK869" s="50"/>
      <c r="AL869" s="50"/>
    </row>
    <row r="870" spans="1:38" ht="12.75">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c r="AA870" s="50"/>
      <c r="AB870" s="50"/>
      <c r="AC870" s="50"/>
      <c r="AD870" s="50"/>
      <c r="AE870" s="50"/>
      <c r="AF870" s="50"/>
      <c r="AG870" s="50"/>
      <c r="AH870" s="50"/>
      <c r="AI870" s="50"/>
      <c r="AJ870" s="50"/>
      <c r="AK870" s="50"/>
      <c r="AL870" s="50"/>
    </row>
    <row r="871" spans="1:38" ht="12.75">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c r="AA871" s="50"/>
      <c r="AB871" s="50"/>
      <c r="AC871" s="50"/>
      <c r="AD871" s="50"/>
      <c r="AE871" s="50"/>
      <c r="AF871" s="50"/>
      <c r="AG871" s="50"/>
      <c r="AH871" s="50"/>
      <c r="AI871" s="50"/>
      <c r="AJ871" s="50"/>
      <c r="AK871" s="50"/>
      <c r="AL871" s="50"/>
    </row>
    <row r="872" spans="1:38" ht="12.75">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c r="AA872" s="50"/>
      <c r="AB872" s="50"/>
      <c r="AC872" s="50"/>
      <c r="AD872" s="50"/>
      <c r="AE872" s="50"/>
      <c r="AF872" s="50"/>
      <c r="AG872" s="50"/>
      <c r="AH872" s="50"/>
      <c r="AI872" s="50"/>
      <c r="AJ872" s="50"/>
      <c r="AK872" s="50"/>
      <c r="AL872" s="50"/>
    </row>
    <row r="873" spans="1:38" ht="12.75">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c r="AA873" s="50"/>
      <c r="AB873" s="50"/>
      <c r="AC873" s="50"/>
      <c r="AD873" s="50"/>
      <c r="AE873" s="50"/>
      <c r="AF873" s="50"/>
      <c r="AG873" s="50"/>
      <c r="AH873" s="50"/>
      <c r="AI873" s="50"/>
      <c r="AJ873" s="50"/>
      <c r="AK873" s="50"/>
      <c r="AL873" s="50"/>
    </row>
    <row r="874" spans="1:38" ht="12.75">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c r="AA874" s="50"/>
      <c r="AB874" s="50"/>
      <c r="AC874" s="50"/>
      <c r="AD874" s="50"/>
      <c r="AE874" s="50"/>
      <c r="AF874" s="50"/>
      <c r="AG874" s="50"/>
      <c r="AH874" s="50"/>
      <c r="AI874" s="50"/>
      <c r="AJ874" s="50"/>
      <c r="AK874" s="50"/>
      <c r="AL874" s="50"/>
    </row>
    <row r="875" spans="1:38" ht="12.75">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c r="AA875" s="50"/>
      <c r="AB875" s="50"/>
      <c r="AC875" s="50"/>
      <c r="AD875" s="50"/>
      <c r="AE875" s="50"/>
      <c r="AF875" s="50"/>
      <c r="AG875" s="50"/>
      <c r="AH875" s="50"/>
      <c r="AI875" s="50"/>
      <c r="AJ875" s="50"/>
      <c r="AK875" s="50"/>
      <c r="AL875" s="50"/>
    </row>
    <row r="876" spans="1:38" ht="12.75">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c r="AA876" s="50"/>
      <c r="AB876" s="50"/>
      <c r="AC876" s="50"/>
      <c r="AD876" s="50"/>
      <c r="AE876" s="50"/>
      <c r="AF876" s="50"/>
      <c r="AG876" s="50"/>
      <c r="AH876" s="50"/>
      <c r="AI876" s="50"/>
      <c r="AJ876" s="50"/>
      <c r="AK876" s="50"/>
      <c r="AL876" s="50"/>
    </row>
    <row r="877" spans="1:38" ht="12.75">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c r="AA877" s="50"/>
      <c r="AB877" s="50"/>
      <c r="AC877" s="50"/>
      <c r="AD877" s="50"/>
      <c r="AE877" s="50"/>
      <c r="AF877" s="50"/>
      <c r="AG877" s="50"/>
      <c r="AH877" s="50"/>
      <c r="AI877" s="50"/>
      <c r="AJ877" s="50"/>
      <c r="AK877" s="50"/>
      <c r="AL877" s="50"/>
    </row>
    <row r="878" spans="1:38" ht="12.75">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c r="AA878" s="50"/>
      <c r="AB878" s="50"/>
      <c r="AC878" s="50"/>
      <c r="AD878" s="50"/>
      <c r="AE878" s="50"/>
      <c r="AF878" s="50"/>
      <c r="AG878" s="50"/>
      <c r="AH878" s="50"/>
      <c r="AI878" s="50"/>
      <c r="AJ878" s="50"/>
      <c r="AK878" s="50"/>
      <c r="AL878" s="50"/>
    </row>
    <row r="879" spans="1:38" ht="12.75">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c r="AA879" s="50"/>
      <c r="AB879" s="50"/>
      <c r="AC879" s="50"/>
      <c r="AD879" s="50"/>
      <c r="AE879" s="50"/>
      <c r="AF879" s="50"/>
      <c r="AG879" s="50"/>
      <c r="AH879" s="50"/>
      <c r="AI879" s="50"/>
      <c r="AJ879" s="50"/>
      <c r="AK879" s="50"/>
      <c r="AL879" s="50"/>
    </row>
    <row r="880" spans="1:38" ht="12.75">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c r="AA880" s="50"/>
      <c r="AB880" s="50"/>
      <c r="AC880" s="50"/>
      <c r="AD880" s="50"/>
      <c r="AE880" s="50"/>
      <c r="AF880" s="50"/>
      <c r="AG880" s="50"/>
      <c r="AH880" s="50"/>
      <c r="AI880" s="50"/>
      <c r="AJ880" s="50"/>
      <c r="AK880" s="50"/>
      <c r="AL880" s="50"/>
    </row>
    <row r="881" spans="1:38" ht="12.75">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c r="AA881" s="50"/>
      <c r="AB881" s="50"/>
      <c r="AC881" s="50"/>
      <c r="AD881" s="50"/>
      <c r="AE881" s="50"/>
      <c r="AF881" s="50"/>
      <c r="AG881" s="50"/>
      <c r="AH881" s="50"/>
      <c r="AI881" s="50"/>
      <c r="AJ881" s="50"/>
      <c r="AK881" s="50"/>
      <c r="AL881" s="50"/>
    </row>
    <row r="882" spans="1:38" ht="12.75">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c r="AA882" s="50"/>
      <c r="AB882" s="50"/>
      <c r="AC882" s="50"/>
      <c r="AD882" s="50"/>
      <c r="AE882" s="50"/>
      <c r="AF882" s="50"/>
      <c r="AG882" s="50"/>
      <c r="AH882" s="50"/>
      <c r="AI882" s="50"/>
      <c r="AJ882" s="50"/>
      <c r="AK882" s="50"/>
      <c r="AL882" s="50"/>
    </row>
    <row r="883" spans="1:38" ht="12.75">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c r="AA883" s="50"/>
      <c r="AB883" s="50"/>
      <c r="AC883" s="50"/>
      <c r="AD883" s="50"/>
      <c r="AE883" s="50"/>
      <c r="AF883" s="50"/>
      <c r="AG883" s="50"/>
      <c r="AH883" s="50"/>
      <c r="AI883" s="50"/>
      <c r="AJ883" s="50"/>
      <c r="AK883" s="50"/>
      <c r="AL883" s="50"/>
    </row>
    <row r="884" spans="1:38" ht="12.75">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c r="AA884" s="50"/>
      <c r="AB884" s="50"/>
      <c r="AC884" s="50"/>
      <c r="AD884" s="50"/>
      <c r="AE884" s="50"/>
      <c r="AF884" s="50"/>
      <c r="AG884" s="50"/>
      <c r="AH884" s="50"/>
      <c r="AI884" s="50"/>
      <c r="AJ884" s="50"/>
      <c r="AK884" s="50"/>
      <c r="AL884" s="50"/>
    </row>
    <row r="885" spans="1:38" ht="12.75">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c r="AA885" s="50"/>
      <c r="AB885" s="50"/>
      <c r="AC885" s="50"/>
      <c r="AD885" s="50"/>
      <c r="AE885" s="50"/>
      <c r="AF885" s="50"/>
      <c r="AG885" s="50"/>
      <c r="AH885" s="50"/>
      <c r="AI885" s="50"/>
      <c r="AJ885" s="50"/>
      <c r="AK885" s="50"/>
      <c r="AL885" s="50"/>
    </row>
    <row r="886" spans="1:38" ht="12.75">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c r="AA886" s="50"/>
      <c r="AB886" s="50"/>
      <c r="AC886" s="50"/>
      <c r="AD886" s="50"/>
      <c r="AE886" s="50"/>
      <c r="AF886" s="50"/>
      <c r="AG886" s="50"/>
      <c r="AH886" s="50"/>
      <c r="AI886" s="50"/>
      <c r="AJ886" s="50"/>
      <c r="AK886" s="50"/>
      <c r="AL886" s="50"/>
    </row>
    <row r="887" spans="1:38" ht="12.75">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c r="AA887" s="50"/>
      <c r="AB887" s="50"/>
      <c r="AC887" s="50"/>
      <c r="AD887" s="50"/>
      <c r="AE887" s="50"/>
      <c r="AF887" s="50"/>
      <c r="AG887" s="50"/>
      <c r="AH887" s="50"/>
      <c r="AI887" s="50"/>
      <c r="AJ887" s="50"/>
      <c r="AK887" s="50"/>
      <c r="AL887" s="50"/>
    </row>
    <row r="888" spans="1:38" ht="12.75">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c r="AA888" s="50"/>
      <c r="AB888" s="50"/>
      <c r="AC888" s="50"/>
      <c r="AD888" s="50"/>
      <c r="AE888" s="50"/>
      <c r="AF888" s="50"/>
      <c r="AG888" s="50"/>
      <c r="AH888" s="50"/>
      <c r="AI888" s="50"/>
      <c r="AJ888" s="50"/>
      <c r="AK888" s="50"/>
      <c r="AL888" s="50"/>
    </row>
    <row r="889" spans="1:38" ht="12.75">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c r="AA889" s="50"/>
      <c r="AB889" s="50"/>
      <c r="AC889" s="50"/>
      <c r="AD889" s="50"/>
      <c r="AE889" s="50"/>
      <c r="AF889" s="50"/>
      <c r="AG889" s="50"/>
      <c r="AH889" s="50"/>
      <c r="AI889" s="50"/>
      <c r="AJ889" s="50"/>
      <c r="AK889" s="50"/>
      <c r="AL889" s="50"/>
    </row>
    <row r="890" spans="1:38" ht="12.75">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c r="AA890" s="50"/>
      <c r="AB890" s="50"/>
      <c r="AC890" s="50"/>
      <c r="AD890" s="50"/>
      <c r="AE890" s="50"/>
      <c r="AF890" s="50"/>
      <c r="AG890" s="50"/>
      <c r="AH890" s="50"/>
      <c r="AI890" s="50"/>
      <c r="AJ890" s="50"/>
      <c r="AK890" s="50"/>
      <c r="AL890" s="50"/>
    </row>
    <row r="891" spans="1:38" ht="12.75">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c r="AA891" s="50"/>
      <c r="AB891" s="50"/>
      <c r="AC891" s="50"/>
      <c r="AD891" s="50"/>
      <c r="AE891" s="50"/>
      <c r="AF891" s="50"/>
      <c r="AG891" s="50"/>
      <c r="AH891" s="50"/>
      <c r="AI891" s="50"/>
      <c r="AJ891" s="50"/>
      <c r="AK891" s="50"/>
      <c r="AL891" s="50"/>
    </row>
    <row r="892" spans="1:38" ht="12.75">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c r="AA892" s="50"/>
      <c r="AB892" s="50"/>
      <c r="AC892" s="50"/>
      <c r="AD892" s="50"/>
      <c r="AE892" s="50"/>
      <c r="AF892" s="50"/>
      <c r="AG892" s="50"/>
      <c r="AH892" s="50"/>
      <c r="AI892" s="50"/>
      <c r="AJ892" s="50"/>
      <c r="AK892" s="50"/>
      <c r="AL892" s="50"/>
    </row>
    <row r="893" spans="1:38" ht="12.75">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c r="AA893" s="50"/>
      <c r="AB893" s="50"/>
      <c r="AC893" s="50"/>
      <c r="AD893" s="50"/>
      <c r="AE893" s="50"/>
      <c r="AF893" s="50"/>
      <c r="AG893" s="50"/>
      <c r="AH893" s="50"/>
      <c r="AI893" s="50"/>
      <c r="AJ893" s="50"/>
      <c r="AK893" s="50"/>
      <c r="AL893" s="50"/>
    </row>
    <row r="894" spans="1:38" ht="12.75">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c r="AA894" s="50"/>
      <c r="AB894" s="50"/>
      <c r="AC894" s="50"/>
      <c r="AD894" s="50"/>
      <c r="AE894" s="50"/>
      <c r="AF894" s="50"/>
      <c r="AG894" s="50"/>
      <c r="AH894" s="50"/>
      <c r="AI894" s="50"/>
      <c r="AJ894" s="50"/>
      <c r="AK894" s="50"/>
      <c r="AL894" s="50"/>
    </row>
    <row r="895" spans="1:38" ht="12.75">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c r="AA895" s="50"/>
      <c r="AB895" s="50"/>
      <c r="AC895" s="50"/>
      <c r="AD895" s="50"/>
      <c r="AE895" s="50"/>
      <c r="AF895" s="50"/>
      <c r="AG895" s="50"/>
      <c r="AH895" s="50"/>
      <c r="AI895" s="50"/>
      <c r="AJ895" s="50"/>
      <c r="AK895" s="50"/>
      <c r="AL895" s="50"/>
    </row>
    <row r="896" spans="1:38" ht="12.75">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c r="AA896" s="50"/>
      <c r="AB896" s="50"/>
      <c r="AC896" s="50"/>
      <c r="AD896" s="50"/>
      <c r="AE896" s="50"/>
      <c r="AF896" s="50"/>
      <c r="AG896" s="50"/>
      <c r="AH896" s="50"/>
      <c r="AI896" s="50"/>
      <c r="AJ896" s="50"/>
      <c r="AK896" s="50"/>
      <c r="AL896" s="50"/>
    </row>
    <row r="897" spans="1:38" ht="12.75">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c r="AA897" s="50"/>
      <c r="AB897" s="50"/>
      <c r="AC897" s="50"/>
      <c r="AD897" s="50"/>
      <c r="AE897" s="50"/>
      <c r="AF897" s="50"/>
      <c r="AG897" s="50"/>
      <c r="AH897" s="50"/>
      <c r="AI897" s="50"/>
      <c r="AJ897" s="50"/>
      <c r="AK897" s="50"/>
      <c r="AL897" s="50"/>
    </row>
    <row r="898" spans="1:38" ht="12.75">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c r="AA898" s="50"/>
      <c r="AB898" s="50"/>
      <c r="AC898" s="50"/>
      <c r="AD898" s="50"/>
      <c r="AE898" s="50"/>
      <c r="AF898" s="50"/>
      <c r="AG898" s="50"/>
      <c r="AH898" s="50"/>
      <c r="AI898" s="50"/>
      <c r="AJ898" s="50"/>
      <c r="AK898" s="50"/>
      <c r="AL898" s="50"/>
    </row>
    <row r="899" spans="1:38" ht="12.75">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c r="AA899" s="50"/>
      <c r="AB899" s="50"/>
      <c r="AC899" s="50"/>
      <c r="AD899" s="50"/>
      <c r="AE899" s="50"/>
      <c r="AF899" s="50"/>
      <c r="AG899" s="50"/>
      <c r="AH899" s="50"/>
      <c r="AI899" s="50"/>
      <c r="AJ899" s="50"/>
      <c r="AK899" s="50"/>
      <c r="AL899" s="50"/>
    </row>
    <row r="900" spans="1:38" ht="12.75">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c r="AA900" s="50"/>
      <c r="AB900" s="50"/>
      <c r="AC900" s="50"/>
      <c r="AD900" s="50"/>
      <c r="AE900" s="50"/>
      <c r="AF900" s="50"/>
      <c r="AG900" s="50"/>
      <c r="AH900" s="50"/>
      <c r="AI900" s="50"/>
      <c r="AJ900" s="50"/>
      <c r="AK900" s="50"/>
      <c r="AL900" s="50"/>
    </row>
    <row r="901" spans="1:38" ht="12.75">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c r="AA901" s="50"/>
      <c r="AB901" s="50"/>
      <c r="AC901" s="50"/>
      <c r="AD901" s="50"/>
      <c r="AE901" s="50"/>
      <c r="AF901" s="50"/>
      <c r="AG901" s="50"/>
      <c r="AH901" s="50"/>
      <c r="AI901" s="50"/>
      <c r="AJ901" s="50"/>
      <c r="AK901" s="50"/>
      <c r="AL901" s="50"/>
    </row>
    <row r="902" spans="1:38" ht="12.75">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c r="AA902" s="50"/>
      <c r="AB902" s="50"/>
      <c r="AC902" s="50"/>
      <c r="AD902" s="50"/>
      <c r="AE902" s="50"/>
      <c r="AF902" s="50"/>
      <c r="AG902" s="50"/>
      <c r="AH902" s="50"/>
      <c r="AI902" s="50"/>
      <c r="AJ902" s="50"/>
      <c r="AK902" s="50"/>
      <c r="AL902" s="50"/>
    </row>
    <row r="903" spans="1:38" ht="12.75">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c r="AA903" s="50"/>
      <c r="AB903" s="50"/>
      <c r="AC903" s="50"/>
      <c r="AD903" s="50"/>
      <c r="AE903" s="50"/>
      <c r="AF903" s="50"/>
      <c r="AG903" s="50"/>
      <c r="AH903" s="50"/>
      <c r="AI903" s="50"/>
      <c r="AJ903" s="50"/>
      <c r="AK903" s="50"/>
      <c r="AL903" s="50"/>
    </row>
    <row r="904" spans="1:38" ht="12.75">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c r="AA904" s="50"/>
      <c r="AB904" s="50"/>
      <c r="AC904" s="50"/>
      <c r="AD904" s="50"/>
      <c r="AE904" s="50"/>
      <c r="AF904" s="50"/>
      <c r="AG904" s="50"/>
      <c r="AH904" s="50"/>
      <c r="AI904" s="50"/>
      <c r="AJ904" s="50"/>
      <c r="AK904" s="50"/>
      <c r="AL904" s="50"/>
    </row>
    <row r="905" spans="1:38" ht="12.75">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c r="AA905" s="50"/>
      <c r="AB905" s="50"/>
      <c r="AC905" s="50"/>
      <c r="AD905" s="50"/>
      <c r="AE905" s="50"/>
      <c r="AF905" s="50"/>
      <c r="AG905" s="50"/>
      <c r="AH905" s="50"/>
      <c r="AI905" s="50"/>
      <c r="AJ905" s="50"/>
      <c r="AK905" s="50"/>
      <c r="AL905" s="50"/>
    </row>
    <row r="906" spans="1:38" ht="12.75">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c r="AA906" s="50"/>
      <c r="AB906" s="50"/>
      <c r="AC906" s="50"/>
      <c r="AD906" s="50"/>
      <c r="AE906" s="50"/>
      <c r="AF906" s="50"/>
      <c r="AG906" s="50"/>
      <c r="AH906" s="50"/>
      <c r="AI906" s="50"/>
      <c r="AJ906" s="50"/>
      <c r="AK906" s="50"/>
      <c r="AL906" s="50"/>
    </row>
    <row r="907" spans="1:38" ht="12.75">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c r="AB907" s="50"/>
      <c r="AC907" s="50"/>
      <c r="AD907" s="50"/>
      <c r="AE907" s="50"/>
      <c r="AF907" s="50"/>
      <c r="AG907" s="50"/>
      <c r="AH907" s="50"/>
      <c r="AI907" s="50"/>
      <c r="AJ907" s="50"/>
      <c r="AK907" s="50"/>
      <c r="AL907" s="50"/>
    </row>
    <row r="908" spans="1:38" ht="12.75">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c r="AA908" s="50"/>
      <c r="AB908" s="50"/>
      <c r="AC908" s="50"/>
      <c r="AD908" s="50"/>
      <c r="AE908" s="50"/>
      <c r="AF908" s="50"/>
      <c r="AG908" s="50"/>
      <c r="AH908" s="50"/>
      <c r="AI908" s="50"/>
      <c r="AJ908" s="50"/>
      <c r="AK908" s="50"/>
      <c r="AL908" s="50"/>
    </row>
    <row r="909" spans="1:38" ht="12.75">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c r="AA909" s="50"/>
      <c r="AB909" s="50"/>
      <c r="AC909" s="50"/>
      <c r="AD909" s="50"/>
      <c r="AE909" s="50"/>
      <c r="AF909" s="50"/>
      <c r="AG909" s="50"/>
      <c r="AH909" s="50"/>
      <c r="AI909" s="50"/>
      <c r="AJ909" s="50"/>
      <c r="AK909" s="50"/>
      <c r="AL909" s="50"/>
    </row>
    <row r="910" spans="1:38" ht="12.75">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c r="AA910" s="50"/>
      <c r="AB910" s="50"/>
      <c r="AC910" s="50"/>
      <c r="AD910" s="50"/>
      <c r="AE910" s="50"/>
      <c r="AF910" s="50"/>
      <c r="AG910" s="50"/>
      <c r="AH910" s="50"/>
      <c r="AI910" s="50"/>
      <c r="AJ910" s="50"/>
      <c r="AK910" s="50"/>
      <c r="AL910" s="50"/>
    </row>
    <row r="911" spans="1:38" ht="12.75">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c r="AA911" s="50"/>
      <c r="AB911" s="50"/>
      <c r="AC911" s="50"/>
      <c r="AD911" s="50"/>
      <c r="AE911" s="50"/>
      <c r="AF911" s="50"/>
      <c r="AG911" s="50"/>
      <c r="AH911" s="50"/>
      <c r="AI911" s="50"/>
      <c r="AJ911" s="50"/>
      <c r="AK911" s="50"/>
      <c r="AL911" s="50"/>
    </row>
    <row r="912" spans="1:38" ht="12.75">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c r="AA912" s="50"/>
      <c r="AB912" s="50"/>
      <c r="AC912" s="50"/>
      <c r="AD912" s="50"/>
      <c r="AE912" s="50"/>
      <c r="AF912" s="50"/>
      <c r="AG912" s="50"/>
      <c r="AH912" s="50"/>
      <c r="AI912" s="50"/>
      <c r="AJ912" s="50"/>
      <c r="AK912" s="50"/>
      <c r="AL912" s="50"/>
    </row>
    <row r="913" spans="1:38" ht="12.75">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c r="AA913" s="50"/>
      <c r="AB913" s="50"/>
      <c r="AC913" s="50"/>
      <c r="AD913" s="50"/>
      <c r="AE913" s="50"/>
      <c r="AF913" s="50"/>
      <c r="AG913" s="50"/>
      <c r="AH913" s="50"/>
      <c r="AI913" s="50"/>
      <c r="AJ913" s="50"/>
      <c r="AK913" s="50"/>
      <c r="AL913" s="50"/>
    </row>
    <row r="914" spans="1:38" ht="12.75">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c r="AA914" s="50"/>
      <c r="AB914" s="50"/>
      <c r="AC914" s="50"/>
      <c r="AD914" s="50"/>
      <c r="AE914" s="50"/>
      <c r="AF914" s="50"/>
      <c r="AG914" s="50"/>
      <c r="AH914" s="50"/>
      <c r="AI914" s="50"/>
      <c r="AJ914" s="50"/>
      <c r="AK914" s="50"/>
      <c r="AL914" s="50"/>
    </row>
    <row r="915" spans="1:38" ht="12.75">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c r="AA915" s="50"/>
      <c r="AB915" s="50"/>
      <c r="AC915" s="50"/>
      <c r="AD915" s="50"/>
      <c r="AE915" s="50"/>
      <c r="AF915" s="50"/>
      <c r="AG915" s="50"/>
      <c r="AH915" s="50"/>
      <c r="AI915" s="50"/>
      <c r="AJ915" s="50"/>
      <c r="AK915" s="50"/>
      <c r="AL915" s="50"/>
    </row>
    <row r="916" spans="1:38" ht="12.75">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c r="AA916" s="50"/>
      <c r="AB916" s="50"/>
      <c r="AC916" s="50"/>
      <c r="AD916" s="50"/>
      <c r="AE916" s="50"/>
      <c r="AF916" s="50"/>
      <c r="AG916" s="50"/>
      <c r="AH916" s="50"/>
      <c r="AI916" s="50"/>
      <c r="AJ916" s="50"/>
      <c r="AK916" s="50"/>
      <c r="AL916" s="50"/>
    </row>
    <row r="917" spans="1:38" ht="12.75">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c r="AA917" s="50"/>
      <c r="AB917" s="50"/>
      <c r="AC917" s="50"/>
      <c r="AD917" s="50"/>
      <c r="AE917" s="50"/>
      <c r="AF917" s="50"/>
      <c r="AG917" s="50"/>
      <c r="AH917" s="50"/>
      <c r="AI917" s="50"/>
      <c r="AJ917" s="50"/>
      <c r="AK917" s="50"/>
      <c r="AL917" s="50"/>
    </row>
    <row r="918" spans="1:38" ht="12.75">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c r="AA918" s="50"/>
      <c r="AB918" s="50"/>
      <c r="AC918" s="50"/>
      <c r="AD918" s="50"/>
      <c r="AE918" s="50"/>
      <c r="AF918" s="50"/>
      <c r="AG918" s="50"/>
      <c r="AH918" s="50"/>
      <c r="AI918" s="50"/>
      <c r="AJ918" s="50"/>
      <c r="AK918" s="50"/>
      <c r="AL918" s="50"/>
    </row>
    <row r="919" spans="1:38" ht="12.75">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c r="AA919" s="50"/>
      <c r="AB919" s="50"/>
      <c r="AC919" s="50"/>
      <c r="AD919" s="50"/>
      <c r="AE919" s="50"/>
      <c r="AF919" s="50"/>
      <c r="AG919" s="50"/>
      <c r="AH919" s="50"/>
      <c r="AI919" s="50"/>
      <c r="AJ919" s="50"/>
      <c r="AK919" s="50"/>
      <c r="AL919" s="50"/>
    </row>
    <row r="920" spans="1:38" ht="12.75">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c r="AA920" s="50"/>
      <c r="AB920" s="50"/>
      <c r="AC920" s="50"/>
      <c r="AD920" s="50"/>
      <c r="AE920" s="50"/>
      <c r="AF920" s="50"/>
      <c r="AG920" s="50"/>
      <c r="AH920" s="50"/>
      <c r="AI920" s="50"/>
      <c r="AJ920" s="50"/>
      <c r="AK920" s="50"/>
      <c r="AL920" s="50"/>
    </row>
    <row r="921" spans="1:38" ht="12.75">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c r="AA921" s="50"/>
      <c r="AB921" s="50"/>
      <c r="AC921" s="50"/>
      <c r="AD921" s="50"/>
      <c r="AE921" s="50"/>
      <c r="AF921" s="50"/>
      <c r="AG921" s="50"/>
      <c r="AH921" s="50"/>
      <c r="AI921" s="50"/>
      <c r="AJ921" s="50"/>
      <c r="AK921" s="50"/>
      <c r="AL921" s="50"/>
    </row>
    <row r="922" spans="1:38" ht="12.75">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c r="AA922" s="50"/>
      <c r="AB922" s="50"/>
      <c r="AC922" s="50"/>
      <c r="AD922" s="50"/>
      <c r="AE922" s="50"/>
      <c r="AF922" s="50"/>
      <c r="AG922" s="50"/>
      <c r="AH922" s="50"/>
      <c r="AI922" s="50"/>
      <c r="AJ922" s="50"/>
      <c r="AK922" s="50"/>
      <c r="AL922" s="50"/>
    </row>
    <row r="923" spans="1:38" ht="12.75">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c r="AA923" s="50"/>
      <c r="AB923" s="50"/>
      <c r="AC923" s="50"/>
      <c r="AD923" s="50"/>
      <c r="AE923" s="50"/>
      <c r="AF923" s="50"/>
      <c r="AG923" s="50"/>
      <c r="AH923" s="50"/>
      <c r="AI923" s="50"/>
      <c r="AJ923" s="50"/>
      <c r="AK923" s="50"/>
      <c r="AL923" s="50"/>
    </row>
    <row r="924" spans="1:38" ht="12.75">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c r="AA924" s="50"/>
      <c r="AB924" s="50"/>
      <c r="AC924" s="50"/>
      <c r="AD924" s="50"/>
      <c r="AE924" s="50"/>
      <c r="AF924" s="50"/>
      <c r="AG924" s="50"/>
      <c r="AH924" s="50"/>
      <c r="AI924" s="50"/>
      <c r="AJ924" s="50"/>
      <c r="AK924" s="50"/>
      <c r="AL924" s="50"/>
    </row>
    <row r="925" spans="1:38" ht="12.75">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c r="AA925" s="50"/>
      <c r="AB925" s="50"/>
      <c r="AC925" s="50"/>
      <c r="AD925" s="50"/>
      <c r="AE925" s="50"/>
      <c r="AF925" s="50"/>
      <c r="AG925" s="50"/>
      <c r="AH925" s="50"/>
      <c r="AI925" s="50"/>
      <c r="AJ925" s="50"/>
      <c r="AK925" s="50"/>
      <c r="AL925" s="50"/>
    </row>
    <row r="926" spans="1:38" ht="12.75">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c r="AA926" s="50"/>
      <c r="AB926" s="50"/>
      <c r="AC926" s="50"/>
      <c r="AD926" s="50"/>
      <c r="AE926" s="50"/>
      <c r="AF926" s="50"/>
      <c r="AG926" s="50"/>
      <c r="AH926" s="50"/>
      <c r="AI926" s="50"/>
      <c r="AJ926" s="50"/>
      <c r="AK926" s="50"/>
      <c r="AL926" s="50"/>
    </row>
    <row r="927" spans="1:38" ht="12.75">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c r="AA927" s="50"/>
      <c r="AB927" s="50"/>
      <c r="AC927" s="50"/>
      <c r="AD927" s="50"/>
      <c r="AE927" s="50"/>
      <c r="AF927" s="50"/>
      <c r="AG927" s="50"/>
      <c r="AH927" s="50"/>
      <c r="AI927" s="50"/>
      <c r="AJ927" s="50"/>
      <c r="AK927" s="50"/>
      <c r="AL927" s="50"/>
    </row>
    <row r="928" spans="1:38" ht="12.75">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c r="AA928" s="50"/>
      <c r="AB928" s="50"/>
      <c r="AC928" s="50"/>
      <c r="AD928" s="50"/>
      <c r="AE928" s="50"/>
      <c r="AF928" s="50"/>
      <c r="AG928" s="50"/>
      <c r="AH928" s="50"/>
      <c r="AI928" s="50"/>
      <c r="AJ928" s="50"/>
      <c r="AK928" s="50"/>
      <c r="AL928" s="50"/>
    </row>
    <row r="929" spans="1:38" ht="12.75">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c r="AA929" s="50"/>
      <c r="AB929" s="50"/>
      <c r="AC929" s="50"/>
      <c r="AD929" s="50"/>
      <c r="AE929" s="50"/>
      <c r="AF929" s="50"/>
      <c r="AG929" s="50"/>
      <c r="AH929" s="50"/>
      <c r="AI929" s="50"/>
      <c r="AJ929" s="50"/>
      <c r="AK929" s="50"/>
      <c r="AL929" s="50"/>
    </row>
    <row r="930" spans="1:38" ht="12.75">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c r="AA930" s="50"/>
      <c r="AB930" s="50"/>
      <c r="AC930" s="50"/>
      <c r="AD930" s="50"/>
      <c r="AE930" s="50"/>
      <c r="AF930" s="50"/>
      <c r="AG930" s="50"/>
      <c r="AH930" s="50"/>
      <c r="AI930" s="50"/>
      <c r="AJ930" s="50"/>
      <c r="AK930" s="50"/>
      <c r="AL930" s="50"/>
    </row>
    <row r="931" spans="1:38" ht="12.75">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c r="AA931" s="50"/>
      <c r="AB931" s="50"/>
      <c r="AC931" s="50"/>
      <c r="AD931" s="50"/>
      <c r="AE931" s="50"/>
      <c r="AF931" s="50"/>
      <c r="AG931" s="50"/>
      <c r="AH931" s="50"/>
      <c r="AI931" s="50"/>
      <c r="AJ931" s="50"/>
      <c r="AK931" s="50"/>
      <c r="AL931" s="50"/>
    </row>
    <row r="932" spans="1:38" ht="12.75">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c r="AA932" s="50"/>
      <c r="AB932" s="50"/>
      <c r="AC932" s="50"/>
      <c r="AD932" s="50"/>
      <c r="AE932" s="50"/>
      <c r="AF932" s="50"/>
      <c r="AG932" s="50"/>
      <c r="AH932" s="50"/>
      <c r="AI932" s="50"/>
      <c r="AJ932" s="50"/>
      <c r="AK932" s="50"/>
      <c r="AL932" s="50"/>
    </row>
    <row r="933" spans="1:38" ht="12.75">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c r="AA933" s="50"/>
      <c r="AB933" s="50"/>
      <c r="AC933" s="50"/>
      <c r="AD933" s="50"/>
      <c r="AE933" s="50"/>
      <c r="AF933" s="50"/>
      <c r="AG933" s="50"/>
      <c r="AH933" s="50"/>
      <c r="AI933" s="50"/>
      <c r="AJ933" s="50"/>
      <c r="AK933" s="50"/>
      <c r="AL933" s="50"/>
    </row>
    <row r="934" spans="1:38" ht="12.75">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c r="AA934" s="50"/>
      <c r="AB934" s="50"/>
      <c r="AC934" s="50"/>
      <c r="AD934" s="50"/>
      <c r="AE934" s="50"/>
      <c r="AF934" s="50"/>
      <c r="AG934" s="50"/>
      <c r="AH934" s="50"/>
      <c r="AI934" s="50"/>
      <c r="AJ934" s="50"/>
      <c r="AK934" s="50"/>
      <c r="AL934" s="50"/>
    </row>
    <row r="935" spans="1:38" ht="12.75">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c r="AA935" s="50"/>
      <c r="AB935" s="50"/>
      <c r="AC935" s="50"/>
      <c r="AD935" s="50"/>
      <c r="AE935" s="50"/>
      <c r="AF935" s="50"/>
      <c r="AG935" s="50"/>
      <c r="AH935" s="50"/>
      <c r="AI935" s="50"/>
      <c r="AJ935" s="50"/>
      <c r="AK935" s="50"/>
      <c r="AL935" s="50"/>
    </row>
    <row r="936" spans="1:38" ht="12.75">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c r="AA936" s="50"/>
      <c r="AB936" s="50"/>
      <c r="AC936" s="50"/>
      <c r="AD936" s="50"/>
      <c r="AE936" s="50"/>
      <c r="AF936" s="50"/>
      <c r="AG936" s="50"/>
      <c r="AH936" s="50"/>
      <c r="AI936" s="50"/>
      <c r="AJ936" s="50"/>
      <c r="AK936" s="50"/>
      <c r="AL936" s="50"/>
    </row>
    <row r="937" spans="1:38" ht="12.75">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c r="AA937" s="50"/>
      <c r="AB937" s="50"/>
      <c r="AC937" s="50"/>
      <c r="AD937" s="50"/>
      <c r="AE937" s="50"/>
      <c r="AF937" s="50"/>
      <c r="AG937" s="50"/>
      <c r="AH937" s="50"/>
      <c r="AI937" s="50"/>
      <c r="AJ937" s="50"/>
      <c r="AK937" s="50"/>
      <c r="AL937" s="50"/>
    </row>
    <row r="938" spans="1:38" ht="12.75">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c r="AA938" s="50"/>
      <c r="AB938" s="50"/>
      <c r="AC938" s="50"/>
      <c r="AD938" s="50"/>
      <c r="AE938" s="50"/>
      <c r="AF938" s="50"/>
      <c r="AG938" s="50"/>
      <c r="AH938" s="50"/>
      <c r="AI938" s="50"/>
      <c r="AJ938" s="50"/>
      <c r="AK938" s="50"/>
      <c r="AL938" s="50"/>
    </row>
    <row r="939" spans="1:38" ht="12.75">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c r="AA939" s="50"/>
      <c r="AB939" s="50"/>
      <c r="AC939" s="50"/>
      <c r="AD939" s="50"/>
      <c r="AE939" s="50"/>
      <c r="AF939" s="50"/>
      <c r="AG939" s="50"/>
      <c r="AH939" s="50"/>
      <c r="AI939" s="50"/>
      <c r="AJ939" s="50"/>
      <c r="AK939" s="50"/>
      <c r="AL939" s="50"/>
    </row>
    <row r="940" spans="1:38" ht="12.75">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c r="AA940" s="50"/>
      <c r="AB940" s="50"/>
      <c r="AC940" s="50"/>
      <c r="AD940" s="50"/>
      <c r="AE940" s="50"/>
      <c r="AF940" s="50"/>
      <c r="AG940" s="50"/>
      <c r="AH940" s="50"/>
      <c r="AI940" s="50"/>
      <c r="AJ940" s="50"/>
      <c r="AK940" s="50"/>
      <c r="AL940" s="50"/>
    </row>
    <row r="941" spans="1:38" ht="12.75">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c r="AA941" s="50"/>
      <c r="AB941" s="50"/>
      <c r="AC941" s="50"/>
      <c r="AD941" s="50"/>
      <c r="AE941" s="50"/>
      <c r="AF941" s="50"/>
      <c r="AG941" s="50"/>
      <c r="AH941" s="50"/>
      <c r="AI941" s="50"/>
      <c r="AJ941" s="50"/>
      <c r="AK941" s="50"/>
      <c r="AL941" s="50"/>
    </row>
    <row r="942" spans="1:38" ht="12.75">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c r="AA942" s="50"/>
      <c r="AB942" s="50"/>
      <c r="AC942" s="50"/>
      <c r="AD942" s="50"/>
      <c r="AE942" s="50"/>
      <c r="AF942" s="50"/>
      <c r="AG942" s="50"/>
      <c r="AH942" s="50"/>
      <c r="AI942" s="50"/>
      <c r="AJ942" s="50"/>
      <c r="AK942" s="50"/>
      <c r="AL942" s="50"/>
    </row>
    <row r="943" spans="1:38" ht="12.75">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c r="AA943" s="50"/>
      <c r="AB943" s="50"/>
      <c r="AC943" s="50"/>
      <c r="AD943" s="50"/>
      <c r="AE943" s="50"/>
      <c r="AF943" s="50"/>
      <c r="AG943" s="50"/>
      <c r="AH943" s="50"/>
      <c r="AI943" s="50"/>
      <c r="AJ943" s="50"/>
      <c r="AK943" s="50"/>
      <c r="AL943" s="50"/>
    </row>
    <row r="944" spans="1:38" ht="12.75">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c r="AA944" s="50"/>
      <c r="AB944" s="50"/>
      <c r="AC944" s="50"/>
      <c r="AD944" s="50"/>
      <c r="AE944" s="50"/>
      <c r="AF944" s="50"/>
      <c r="AG944" s="50"/>
      <c r="AH944" s="50"/>
      <c r="AI944" s="50"/>
      <c r="AJ944" s="50"/>
      <c r="AK944" s="50"/>
      <c r="AL944" s="50"/>
    </row>
    <row r="945" spans="1:38" ht="12.75">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c r="AA945" s="50"/>
      <c r="AB945" s="50"/>
      <c r="AC945" s="50"/>
      <c r="AD945" s="50"/>
      <c r="AE945" s="50"/>
      <c r="AF945" s="50"/>
      <c r="AG945" s="50"/>
      <c r="AH945" s="50"/>
      <c r="AI945" s="50"/>
      <c r="AJ945" s="50"/>
      <c r="AK945" s="50"/>
      <c r="AL945" s="50"/>
    </row>
    <row r="946" spans="1:38" ht="12.75">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c r="AB946" s="50"/>
      <c r="AC946" s="50"/>
      <c r="AD946" s="50"/>
      <c r="AE946" s="50"/>
      <c r="AF946" s="50"/>
      <c r="AG946" s="50"/>
      <c r="AH946" s="50"/>
      <c r="AI946" s="50"/>
      <c r="AJ946" s="50"/>
      <c r="AK946" s="50"/>
      <c r="AL946" s="50"/>
    </row>
    <row r="947" spans="1:38" ht="12.75">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c r="AB947" s="50"/>
      <c r="AC947" s="50"/>
      <c r="AD947" s="50"/>
      <c r="AE947" s="50"/>
      <c r="AF947" s="50"/>
      <c r="AG947" s="50"/>
      <c r="AH947" s="50"/>
      <c r="AI947" s="50"/>
      <c r="AJ947" s="50"/>
      <c r="AK947" s="50"/>
      <c r="AL947" s="50"/>
    </row>
    <row r="948" spans="1:38" ht="12.75">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c r="AB948" s="50"/>
      <c r="AC948" s="50"/>
      <c r="AD948" s="50"/>
      <c r="AE948" s="50"/>
      <c r="AF948" s="50"/>
      <c r="AG948" s="50"/>
      <c r="AH948" s="50"/>
      <c r="AI948" s="50"/>
      <c r="AJ948" s="50"/>
      <c r="AK948" s="50"/>
      <c r="AL948" s="50"/>
    </row>
    <row r="949" spans="1:38" ht="12.75">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c r="AB949" s="50"/>
      <c r="AC949" s="50"/>
      <c r="AD949" s="50"/>
      <c r="AE949" s="50"/>
      <c r="AF949" s="50"/>
      <c r="AG949" s="50"/>
      <c r="AH949" s="50"/>
      <c r="AI949" s="50"/>
      <c r="AJ949" s="50"/>
      <c r="AK949" s="50"/>
      <c r="AL949" s="50"/>
    </row>
    <row r="950" spans="1:38" ht="12.75">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c r="AB950" s="50"/>
      <c r="AC950" s="50"/>
      <c r="AD950" s="50"/>
      <c r="AE950" s="50"/>
      <c r="AF950" s="50"/>
      <c r="AG950" s="50"/>
      <c r="AH950" s="50"/>
      <c r="AI950" s="50"/>
      <c r="AJ950" s="50"/>
      <c r="AK950" s="50"/>
      <c r="AL950" s="50"/>
    </row>
    <row r="951" spans="1:38" ht="12.75">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c r="AB951" s="50"/>
      <c r="AC951" s="50"/>
      <c r="AD951" s="50"/>
      <c r="AE951" s="50"/>
      <c r="AF951" s="50"/>
      <c r="AG951" s="50"/>
      <c r="AH951" s="50"/>
      <c r="AI951" s="50"/>
      <c r="AJ951" s="50"/>
      <c r="AK951" s="50"/>
      <c r="AL951" s="50"/>
    </row>
    <row r="952" spans="1:38" ht="12.75">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c r="AB952" s="50"/>
      <c r="AC952" s="50"/>
      <c r="AD952" s="50"/>
      <c r="AE952" s="50"/>
      <c r="AF952" s="50"/>
      <c r="AG952" s="50"/>
      <c r="AH952" s="50"/>
      <c r="AI952" s="50"/>
      <c r="AJ952" s="50"/>
      <c r="AK952" s="50"/>
      <c r="AL952" s="50"/>
    </row>
    <row r="953" spans="1:38" ht="12.75">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c r="AB953" s="50"/>
      <c r="AC953" s="50"/>
      <c r="AD953" s="50"/>
      <c r="AE953" s="50"/>
      <c r="AF953" s="50"/>
      <c r="AG953" s="50"/>
      <c r="AH953" s="50"/>
      <c r="AI953" s="50"/>
      <c r="AJ953" s="50"/>
      <c r="AK953" s="50"/>
      <c r="AL953" s="50"/>
    </row>
    <row r="954" spans="1:38" ht="12.75">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c r="AB954" s="50"/>
      <c r="AC954" s="50"/>
      <c r="AD954" s="50"/>
      <c r="AE954" s="50"/>
      <c r="AF954" s="50"/>
      <c r="AG954" s="50"/>
      <c r="AH954" s="50"/>
      <c r="AI954" s="50"/>
      <c r="AJ954" s="50"/>
      <c r="AK954" s="50"/>
      <c r="AL954" s="50"/>
    </row>
    <row r="955" spans="1:38" ht="12.75">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c r="AB955" s="50"/>
      <c r="AC955" s="50"/>
      <c r="AD955" s="50"/>
      <c r="AE955" s="50"/>
      <c r="AF955" s="50"/>
      <c r="AG955" s="50"/>
      <c r="AH955" s="50"/>
      <c r="AI955" s="50"/>
      <c r="AJ955" s="50"/>
      <c r="AK955" s="50"/>
      <c r="AL955" s="50"/>
    </row>
    <row r="956" spans="1:38" ht="12.75">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c r="AB956" s="50"/>
      <c r="AC956" s="50"/>
      <c r="AD956" s="50"/>
      <c r="AE956" s="50"/>
      <c r="AF956" s="50"/>
      <c r="AG956" s="50"/>
      <c r="AH956" s="50"/>
      <c r="AI956" s="50"/>
      <c r="AJ956" s="50"/>
      <c r="AK956" s="50"/>
      <c r="AL956" s="50"/>
    </row>
    <row r="957" spans="1:38" ht="12.75">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c r="AB957" s="50"/>
      <c r="AC957" s="50"/>
      <c r="AD957" s="50"/>
      <c r="AE957" s="50"/>
      <c r="AF957" s="50"/>
      <c r="AG957" s="50"/>
      <c r="AH957" s="50"/>
      <c r="AI957" s="50"/>
      <c r="AJ957" s="50"/>
      <c r="AK957" s="50"/>
      <c r="AL957" s="50"/>
    </row>
    <row r="958" spans="1:38" ht="12.75">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c r="AB958" s="50"/>
      <c r="AC958" s="50"/>
      <c r="AD958" s="50"/>
      <c r="AE958" s="50"/>
      <c r="AF958" s="50"/>
      <c r="AG958" s="50"/>
      <c r="AH958" s="50"/>
      <c r="AI958" s="50"/>
      <c r="AJ958" s="50"/>
      <c r="AK958" s="50"/>
      <c r="AL958" s="50"/>
    </row>
    <row r="959" spans="1:38" ht="12.75">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c r="AB959" s="50"/>
      <c r="AC959" s="50"/>
      <c r="AD959" s="50"/>
      <c r="AE959" s="50"/>
      <c r="AF959" s="50"/>
      <c r="AG959" s="50"/>
      <c r="AH959" s="50"/>
      <c r="AI959" s="50"/>
      <c r="AJ959" s="50"/>
      <c r="AK959" s="50"/>
      <c r="AL959" s="50"/>
    </row>
    <row r="960" spans="1:38" ht="12.75">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c r="AB960" s="50"/>
      <c r="AC960" s="50"/>
      <c r="AD960" s="50"/>
      <c r="AE960" s="50"/>
      <c r="AF960" s="50"/>
      <c r="AG960" s="50"/>
      <c r="AH960" s="50"/>
      <c r="AI960" s="50"/>
      <c r="AJ960" s="50"/>
      <c r="AK960" s="50"/>
      <c r="AL960" s="50"/>
    </row>
    <row r="961" spans="1:38" ht="12.75">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c r="AB961" s="50"/>
      <c r="AC961" s="50"/>
      <c r="AD961" s="50"/>
      <c r="AE961" s="50"/>
      <c r="AF961" s="50"/>
      <c r="AG961" s="50"/>
      <c r="AH961" s="50"/>
      <c r="AI961" s="50"/>
      <c r="AJ961" s="50"/>
      <c r="AK961" s="50"/>
      <c r="AL961" s="50"/>
    </row>
    <row r="962" spans="1:38" ht="12.75">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c r="AB962" s="50"/>
      <c r="AC962" s="50"/>
      <c r="AD962" s="50"/>
      <c r="AE962" s="50"/>
      <c r="AF962" s="50"/>
      <c r="AG962" s="50"/>
      <c r="AH962" s="50"/>
      <c r="AI962" s="50"/>
      <c r="AJ962" s="50"/>
      <c r="AK962" s="50"/>
      <c r="AL962" s="50"/>
    </row>
    <row r="963" spans="1:38" ht="12.75">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c r="AB963" s="50"/>
      <c r="AC963" s="50"/>
      <c r="AD963" s="50"/>
      <c r="AE963" s="50"/>
      <c r="AF963" s="50"/>
      <c r="AG963" s="50"/>
      <c r="AH963" s="50"/>
      <c r="AI963" s="50"/>
      <c r="AJ963" s="50"/>
      <c r="AK963" s="50"/>
      <c r="AL963" s="50"/>
    </row>
    <row r="964" spans="1:38" ht="12.75">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c r="AB964" s="50"/>
      <c r="AC964" s="50"/>
      <c r="AD964" s="50"/>
      <c r="AE964" s="50"/>
      <c r="AF964" s="50"/>
      <c r="AG964" s="50"/>
      <c r="AH964" s="50"/>
      <c r="AI964" s="50"/>
      <c r="AJ964" s="50"/>
      <c r="AK964" s="50"/>
      <c r="AL964" s="50"/>
    </row>
    <row r="965" spans="1:38" ht="12.75">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c r="AB965" s="50"/>
      <c r="AC965" s="50"/>
      <c r="AD965" s="50"/>
      <c r="AE965" s="50"/>
      <c r="AF965" s="50"/>
      <c r="AG965" s="50"/>
      <c r="AH965" s="50"/>
      <c r="AI965" s="50"/>
      <c r="AJ965" s="50"/>
      <c r="AK965" s="50"/>
      <c r="AL965" s="50"/>
    </row>
    <row r="966" spans="1:38" ht="12.75">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c r="AB966" s="50"/>
      <c r="AC966" s="50"/>
      <c r="AD966" s="50"/>
      <c r="AE966" s="50"/>
      <c r="AF966" s="50"/>
      <c r="AG966" s="50"/>
      <c r="AH966" s="50"/>
      <c r="AI966" s="50"/>
      <c r="AJ966" s="50"/>
      <c r="AK966" s="50"/>
      <c r="AL966" s="50"/>
    </row>
    <row r="967" spans="1:38" ht="12.75">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c r="AB967" s="50"/>
      <c r="AC967" s="50"/>
      <c r="AD967" s="50"/>
      <c r="AE967" s="50"/>
      <c r="AF967" s="50"/>
      <c r="AG967" s="50"/>
      <c r="AH967" s="50"/>
      <c r="AI967" s="50"/>
      <c r="AJ967" s="50"/>
      <c r="AK967" s="50"/>
      <c r="AL967" s="50"/>
    </row>
    <row r="968" spans="1:38" ht="12.75">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c r="AB968" s="50"/>
      <c r="AC968" s="50"/>
      <c r="AD968" s="50"/>
      <c r="AE968" s="50"/>
      <c r="AF968" s="50"/>
      <c r="AG968" s="50"/>
      <c r="AH968" s="50"/>
      <c r="AI968" s="50"/>
      <c r="AJ968" s="50"/>
      <c r="AK968" s="50"/>
      <c r="AL968" s="50"/>
    </row>
    <row r="969" spans="1:38" ht="12.75">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c r="AB969" s="50"/>
      <c r="AC969" s="50"/>
      <c r="AD969" s="50"/>
      <c r="AE969" s="50"/>
      <c r="AF969" s="50"/>
      <c r="AG969" s="50"/>
      <c r="AH969" s="50"/>
      <c r="AI969" s="50"/>
      <c r="AJ969" s="50"/>
      <c r="AK969" s="50"/>
      <c r="AL969" s="50"/>
    </row>
    <row r="970" spans="1:38" ht="12.75">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c r="AB970" s="50"/>
      <c r="AC970" s="50"/>
      <c r="AD970" s="50"/>
      <c r="AE970" s="50"/>
      <c r="AF970" s="50"/>
      <c r="AG970" s="50"/>
      <c r="AH970" s="50"/>
      <c r="AI970" s="50"/>
      <c r="AJ970" s="50"/>
      <c r="AK970" s="50"/>
      <c r="AL970" s="50"/>
    </row>
    <row r="971" spans="1:38" ht="12.75">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c r="AB971" s="50"/>
      <c r="AC971" s="50"/>
      <c r="AD971" s="50"/>
      <c r="AE971" s="50"/>
      <c r="AF971" s="50"/>
      <c r="AG971" s="50"/>
      <c r="AH971" s="50"/>
      <c r="AI971" s="50"/>
      <c r="AJ971" s="50"/>
      <c r="AK971" s="50"/>
      <c r="AL971" s="50"/>
    </row>
    <row r="972" spans="1:38" ht="12.75">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c r="AB972" s="50"/>
      <c r="AC972" s="50"/>
      <c r="AD972" s="50"/>
      <c r="AE972" s="50"/>
      <c r="AF972" s="50"/>
      <c r="AG972" s="50"/>
      <c r="AH972" s="50"/>
      <c r="AI972" s="50"/>
      <c r="AJ972" s="50"/>
      <c r="AK972" s="50"/>
      <c r="AL972" s="50"/>
    </row>
    <row r="973" spans="1:38" ht="12.75">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c r="AB973" s="50"/>
      <c r="AC973" s="50"/>
      <c r="AD973" s="50"/>
      <c r="AE973" s="50"/>
      <c r="AF973" s="50"/>
      <c r="AG973" s="50"/>
      <c r="AH973" s="50"/>
      <c r="AI973" s="50"/>
      <c r="AJ973" s="50"/>
      <c r="AK973" s="50"/>
      <c r="AL973" s="50"/>
    </row>
    <row r="974" spans="1:38" ht="12.75">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c r="AB974" s="50"/>
      <c r="AC974" s="50"/>
      <c r="AD974" s="50"/>
      <c r="AE974" s="50"/>
      <c r="AF974" s="50"/>
      <c r="AG974" s="50"/>
      <c r="AH974" s="50"/>
      <c r="AI974" s="50"/>
      <c r="AJ974" s="50"/>
      <c r="AK974" s="50"/>
      <c r="AL974" s="50"/>
    </row>
    <row r="975" spans="1:38" ht="12.75">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c r="AB975" s="50"/>
      <c r="AC975" s="50"/>
      <c r="AD975" s="50"/>
      <c r="AE975" s="50"/>
      <c r="AF975" s="50"/>
      <c r="AG975" s="50"/>
      <c r="AH975" s="50"/>
      <c r="AI975" s="50"/>
      <c r="AJ975" s="50"/>
      <c r="AK975" s="50"/>
      <c r="AL975" s="50"/>
    </row>
    <row r="976" spans="1:38" ht="12.75">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c r="AB976" s="50"/>
      <c r="AC976" s="50"/>
      <c r="AD976" s="50"/>
      <c r="AE976" s="50"/>
      <c r="AF976" s="50"/>
      <c r="AG976" s="50"/>
      <c r="AH976" s="50"/>
      <c r="AI976" s="50"/>
      <c r="AJ976" s="50"/>
      <c r="AK976" s="50"/>
      <c r="AL976" s="50"/>
    </row>
    <row r="977" spans="1:38" ht="12.75">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c r="AB977" s="50"/>
      <c r="AC977" s="50"/>
      <c r="AD977" s="50"/>
      <c r="AE977" s="50"/>
      <c r="AF977" s="50"/>
      <c r="AG977" s="50"/>
      <c r="AH977" s="50"/>
      <c r="AI977" s="50"/>
      <c r="AJ977" s="50"/>
      <c r="AK977" s="50"/>
      <c r="AL977" s="50"/>
    </row>
    <row r="978" spans="1:38" ht="12.75">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c r="AB978" s="50"/>
      <c r="AC978" s="50"/>
      <c r="AD978" s="50"/>
      <c r="AE978" s="50"/>
      <c r="AF978" s="50"/>
      <c r="AG978" s="50"/>
      <c r="AH978" s="50"/>
      <c r="AI978" s="50"/>
      <c r="AJ978" s="50"/>
      <c r="AK978" s="50"/>
      <c r="AL978" s="50"/>
    </row>
    <row r="979" spans="1:38" ht="12.75">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c r="AB979" s="50"/>
      <c r="AC979" s="50"/>
      <c r="AD979" s="50"/>
      <c r="AE979" s="50"/>
      <c r="AF979" s="50"/>
      <c r="AG979" s="50"/>
      <c r="AH979" s="50"/>
      <c r="AI979" s="50"/>
      <c r="AJ979" s="50"/>
      <c r="AK979" s="50"/>
      <c r="AL979" s="50"/>
    </row>
    <row r="980" spans="1:38" ht="12.75">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c r="AB980" s="50"/>
      <c r="AC980" s="50"/>
      <c r="AD980" s="50"/>
      <c r="AE980" s="50"/>
      <c r="AF980" s="50"/>
      <c r="AG980" s="50"/>
      <c r="AH980" s="50"/>
      <c r="AI980" s="50"/>
      <c r="AJ980" s="50"/>
      <c r="AK980" s="50"/>
      <c r="AL980" s="50"/>
    </row>
    <row r="981" spans="1:38" ht="12.75">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c r="AB981" s="50"/>
      <c r="AC981" s="50"/>
      <c r="AD981" s="50"/>
      <c r="AE981" s="50"/>
      <c r="AF981" s="50"/>
      <c r="AG981" s="50"/>
      <c r="AH981" s="50"/>
      <c r="AI981" s="50"/>
      <c r="AJ981" s="50"/>
      <c r="AK981" s="50"/>
      <c r="AL981" s="50"/>
    </row>
    <row r="982" spans="1:38" ht="12.75">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c r="AB982" s="50"/>
      <c r="AC982" s="50"/>
      <c r="AD982" s="50"/>
      <c r="AE982" s="50"/>
      <c r="AF982" s="50"/>
      <c r="AG982" s="50"/>
      <c r="AH982" s="50"/>
      <c r="AI982" s="50"/>
      <c r="AJ982" s="50"/>
      <c r="AK982" s="50"/>
      <c r="AL982" s="50"/>
    </row>
    <row r="983" spans="1:38" ht="12.75">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c r="AB983" s="50"/>
      <c r="AC983" s="50"/>
      <c r="AD983" s="50"/>
      <c r="AE983" s="50"/>
      <c r="AF983" s="50"/>
      <c r="AG983" s="50"/>
      <c r="AH983" s="50"/>
      <c r="AI983" s="50"/>
      <c r="AJ983" s="50"/>
      <c r="AK983" s="50"/>
      <c r="AL983" s="50"/>
    </row>
    <row r="984" spans="1:38" ht="12.75">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c r="AB984" s="50"/>
      <c r="AC984" s="50"/>
      <c r="AD984" s="50"/>
      <c r="AE984" s="50"/>
      <c r="AF984" s="50"/>
      <c r="AG984" s="50"/>
      <c r="AH984" s="50"/>
      <c r="AI984" s="50"/>
      <c r="AJ984" s="50"/>
      <c r="AK984" s="50"/>
      <c r="AL984" s="50"/>
    </row>
    <row r="985" spans="1:38" ht="12.75">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c r="AB985" s="50"/>
      <c r="AC985" s="50"/>
      <c r="AD985" s="50"/>
      <c r="AE985" s="50"/>
      <c r="AF985" s="50"/>
      <c r="AG985" s="50"/>
      <c r="AH985" s="50"/>
      <c r="AI985" s="50"/>
      <c r="AJ985" s="50"/>
      <c r="AK985" s="50"/>
      <c r="AL985" s="50"/>
    </row>
    <row r="986" spans="1:38" ht="12.75">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c r="AB986" s="50"/>
      <c r="AC986" s="50"/>
      <c r="AD986" s="50"/>
      <c r="AE986" s="50"/>
      <c r="AF986" s="50"/>
      <c r="AG986" s="50"/>
      <c r="AH986" s="50"/>
      <c r="AI986" s="50"/>
      <c r="AJ986" s="50"/>
      <c r="AK986" s="50"/>
      <c r="AL986" s="50"/>
    </row>
    <row r="987" spans="1:38" ht="12.75">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c r="AB987" s="50"/>
      <c r="AC987" s="50"/>
      <c r="AD987" s="50"/>
      <c r="AE987" s="50"/>
      <c r="AF987" s="50"/>
      <c r="AG987" s="50"/>
      <c r="AH987" s="50"/>
      <c r="AI987" s="50"/>
      <c r="AJ987" s="50"/>
      <c r="AK987" s="50"/>
      <c r="AL987" s="50"/>
    </row>
    <row r="988" spans="1:38" ht="12.75">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c r="AB988" s="50"/>
      <c r="AC988" s="50"/>
      <c r="AD988" s="50"/>
      <c r="AE988" s="50"/>
      <c r="AF988" s="50"/>
      <c r="AG988" s="50"/>
      <c r="AH988" s="50"/>
      <c r="AI988" s="50"/>
      <c r="AJ988" s="50"/>
      <c r="AK988" s="50"/>
      <c r="AL988" s="50"/>
    </row>
    <row r="989" spans="1:38" ht="12.75">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c r="AB989" s="50"/>
      <c r="AC989" s="50"/>
      <c r="AD989" s="50"/>
      <c r="AE989" s="50"/>
      <c r="AF989" s="50"/>
      <c r="AG989" s="50"/>
      <c r="AH989" s="50"/>
      <c r="AI989" s="50"/>
      <c r="AJ989" s="50"/>
      <c r="AK989" s="50"/>
      <c r="AL989" s="50"/>
    </row>
    <row r="990" spans="1:38" ht="12.75">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c r="AA990" s="50"/>
      <c r="AB990" s="50"/>
      <c r="AC990" s="50"/>
      <c r="AD990" s="50"/>
      <c r="AE990" s="50"/>
      <c r="AF990" s="50"/>
      <c r="AG990" s="50"/>
      <c r="AH990" s="50"/>
      <c r="AI990" s="50"/>
      <c r="AJ990" s="50"/>
      <c r="AK990" s="50"/>
      <c r="AL990" s="50"/>
    </row>
    <row r="991" spans="1:38" ht="12.75">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c r="AA991" s="50"/>
      <c r="AB991" s="50"/>
      <c r="AC991" s="50"/>
      <c r="AD991" s="50"/>
      <c r="AE991" s="50"/>
      <c r="AF991" s="50"/>
      <c r="AG991" s="50"/>
      <c r="AH991" s="50"/>
      <c r="AI991" s="50"/>
      <c r="AJ991" s="50"/>
      <c r="AK991" s="50"/>
      <c r="AL991" s="50"/>
    </row>
    <row r="992" spans="1:38" ht="12.75">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c r="AA992" s="50"/>
      <c r="AB992" s="50"/>
      <c r="AC992" s="50"/>
      <c r="AD992" s="50"/>
      <c r="AE992" s="50"/>
      <c r="AF992" s="50"/>
      <c r="AG992" s="50"/>
      <c r="AH992" s="50"/>
      <c r="AI992" s="50"/>
      <c r="AJ992" s="50"/>
      <c r="AK992" s="50"/>
      <c r="AL992" s="50"/>
    </row>
    <row r="993" spans="1:38" ht="12.75">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c r="AB993" s="50"/>
      <c r="AC993" s="50"/>
      <c r="AD993" s="50"/>
      <c r="AE993" s="50"/>
      <c r="AF993" s="50"/>
      <c r="AG993" s="50"/>
      <c r="AH993" s="50"/>
      <c r="AI993" s="50"/>
      <c r="AJ993" s="50"/>
      <c r="AK993" s="50"/>
      <c r="AL993" s="50"/>
    </row>
    <row r="994" spans="1:38" ht="12.75">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c r="AA994" s="50"/>
      <c r="AB994" s="50"/>
      <c r="AC994" s="50"/>
      <c r="AD994" s="50"/>
      <c r="AE994" s="50"/>
      <c r="AF994" s="50"/>
      <c r="AG994" s="50"/>
      <c r="AH994" s="50"/>
      <c r="AI994" s="50"/>
      <c r="AJ994" s="50"/>
      <c r="AK994" s="50"/>
      <c r="AL994" s="50"/>
    </row>
    <row r="995" spans="1:38" ht="12.75">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c r="AA995" s="50"/>
      <c r="AB995" s="50"/>
      <c r="AC995" s="50"/>
      <c r="AD995" s="50"/>
      <c r="AE995" s="50"/>
      <c r="AF995" s="50"/>
      <c r="AG995" s="50"/>
      <c r="AH995" s="50"/>
      <c r="AI995" s="50"/>
      <c r="AJ995" s="50"/>
      <c r="AK995" s="50"/>
      <c r="AL995" s="50"/>
    </row>
    <row r="996" spans="1:38" ht="12.75">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c r="AA996" s="50"/>
      <c r="AB996" s="50"/>
      <c r="AC996" s="50"/>
      <c r="AD996" s="50"/>
      <c r="AE996" s="50"/>
      <c r="AF996" s="50"/>
      <c r="AG996" s="50"/>
      <c r="AH996" s="50"/>
      <c r="AI996" s="50"/>
      <c r="AJ996" s="50"/>
      <c r="AK996" s="50"/>
      <c r="AL996" s="50"/>
    </row>
    <row r="997" spans="1:38" ht="12.75">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c r="AA997" s="50"/>
      <c r="AB997" s="50"/>
      <c r="AC997" s="50"/>
      <c r="AD997" s="50"/>
      <c r="AE997" s="50"/>
      <c r="AF997" s="50"/>
      <c r="AG997" s="50"/>
      <c r="AH997" s="50"/>
      <c r="AI997" s="50"/>
      <c r="AJ997" s="50"/>
      <c r="AK997" s="50"/>
      <c r="AL997" s="50"/>
    </row>
    <row r="998" spans="1:38" ht="12.75">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c r="AA998" s="50"/>
      <c r="AB998" s="50"/>
      <c r="AC998" s="50"/>
      <c r="AD998" s="50"/>
      <c r="AE998" s="50"/>
      <c r="AF998" s="50"/>
      <c r="AG998" s="50"/>
      <c r="AH998" s="50"/>
      <c r="AI998" s="50"/>
      <c r="AJ998" s="50"/>
      <c r="AK998" s="50"/>
      <c r="AL998" s="50"/>
    </row>
    <row r="999" spans="1:38" ht="12.75">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c r="AA999" s="50"/>
      <c r="AB999" s="50"/>
      <c r="AC999" s="50"/>
      <c r="AD999" s="50"/>
      <c r="AE999" s="50"/>
      <c r="AF999" s="50"/>
      <c r="AG999" s="50"/>
      <c r="AH999" s="50"/>
      <c r="AI999" s="50"/>
      <c r="AJ999" s="50"/>
      <c r="AK999" s="50"/>
      <c r="AL999" s="50"/>
    </row>
    <row r="1000" spans="1:38" ht="12.75">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c r="AA1000" s="50"/>
      <c r="AB1000" s="50"/>
      <c r="AC1000" s="50"/>
      <c r="AD1000" s="50"/>
      <c r="AE1000" s="50"/>
      <c r="AF1000" s="50"/>
      <c r="AG1000" s="50"/>
      <c r="AH1000" s="50"/>
      <c r="AI1000" s="50"/>
      <c r="AJ1000" s="50"/>
      <c r="AK1000" s="50"/>
      <c r="AL1000" s="50"/>
    </row>
    <row r="1001" spans="1:38" ht="12.75">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c r="AA1001" s="50"/>
      <c r="AB1001" s="50"/>
      <c r="AC1001" s="50"/>
      <c r="AD1001" s="50"/>
      <c r="AE1001" s="50"/>
      <c r="AF1001" s="50"/>
      <c r="AG1001" s="50"/>
      <c r="AH1001" s="50"/>
      <c r="AI1001" s="50"/>
      <c r="AJ1001" s="50"/>
      <c r="AK1001" s="50"/>
      <c r="AL1001" s="50"/>
    </row>
    <row r="1002" spans="1:38" ht="12.75">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c r="AA1002" s="50"/>
      <c r="AB1002" s="50"/>
      <c r="AC1002" s="50"/>
      <c r="AD1002" s="50"/>
      <c r="AE1002" s="50"/>
      <c r="AF1002" s="50"/>
      <c r="AG1002" s="50"/>
      <c r="AH1002" s="50"/>
      <c r="AI1002" s="50"/>
      <c r="AJ1002" s="50"/>
      <c r="AK1002" s="50"/>
      <c r="AL1002" s="50"/>
    </row>
    <row r="1003" spans="1:38" ht="12.75">
      <c r="A1003" s="50"/>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c r="AA1003" s="50"/>
      <c r="AB1003" s="50"/>
      <c r="AC1003" s="50"/>
      <c r="AD1003" s="50"/>
      <c r="AE1003" s="50"/>
      <c r="AF1003" s="50"/>
      <c r="AG1003" s="50"/>
      <c r="AH1003" s="50"/>
      <c r="AI1003" s="50"/>
      <c r="AJ1003" s="50"/>
      <c r="AK1003" s="50"/>
      <c r="AL1003" s="50"/>
    </row>
    <row r="1004" spans="1:38" ht="12.75">
      <c r="A1004" s="50"/>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c r="AA1004" s="50"/>
      <c r="AB1004" s="50"/>
      <c r="AC1004" s="50"/>
      <c r="AD1004" s="50"/>
      <c r="AE1004" s="50"/>
      <c r="AF1004" s="50"/>
      <c r="AG1004" s="50"/>
      <c r="AH1004" s="50"/>
      <c r="AI1004" s="50"/>
      <c r="AJ1004" s="50"/>
      <c r="AK1004" s="50"/>
      <c r="AL1004" s="50"/>
    </row>
    <row r="1005" spans="1:38" ht="12.75">
      <c r="A1005" s="50"/>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c r="AA1005" s="50"/>
      <c r="AB1005" s="50"/>
      <c r="AC1005" s="50"/>
      <c r="AD1005" s="50"/>
      <c r="AE1005" s="50"/>
      <c r="AF1005" s="50"/>
      <c r="AG1005" s="50"/>
      <c r="AH1005" s="50"/>
      <c r="AI1005" s="50"/>
      <c r="AJ1005" s="50"/>
      <c r="AK1005" s="50"/>
      <c r="AL1005" s="50"/>
    </row>
    <row r="1006" spans="1:38" ht="12.75">
      <c r="A1006" s="50"/>
      <c r="B1006" s="50"/>
      <c r="C1006" s="50"/>
      <c r="D1006" s="50"/>
      <c r="E1006" s="50"/>
      <c r="F1006" s="50"/>
      <c r="G1006" s="50"/>
      <c r="H1006" s="50"/>
      <c r="I1006" s="50"/>
      <c r="J1006" s="50"/>
      <c r="K1006" s="50"/>
      <c r="L1006" s="50"/>
      <c r="M1006" s="50"/>
      <c r="N1006" s="50"/>
      <c r="O1006" s="50"/>
      <c r="P1006" s="50"/>
      <c r="Q1006" s="50"/>
      <c r="R1006" s="50"/>
      <c r="S1006" s="50"/>
      <c r="T1006" s="50"/>
      <c r="U1006" s="50"/>
      <c r="V1006" s="50"/>
      <c r="W1006" s="50"/>
      <c r="X1006" s="50"/>
      <c r="Y1006" s="50"/>
      <c r="Z1006" s="50"/>
      <c r="AA1006" s="50"/>
      <c r="AB1006" s="50"/>
      <c r="AC1006" s="50"/>
      <c r="AD1006" s="50"/>
      <c r="AE1006" s="50"/>
      <c r="AF1006" s="50"/>
      <c r="AG1006" s="50"/>
      <c r="AH1006" s="50"/>
      <c r="AI1006" s="50"/>
      <c r="AJ1006" s="50"/>
      <c r="AK1006" s="50"/>
      <c r="AL1006" s="50"/>
    </row>
    <row r="1007" spans="1:38" ht="12.75">
      <c r="A1007" s="50"/>
      <c r="B1007" s="50"/>
      <c r="C1007" s="50"/>
      <c r="D1007" s="50"/>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c r="AA1007" s="50"/>
      <c r="AB1007" s="50"/>
      <c r="AC1007" s="50"/>
      <c r="AD1007" s="50"/>
      <c r="AE1007" s="50"/>
      <c r="AF1007" s="50"/>
      <c r="AG1007" s="50"/>
      <c r="AH1007" s="50"/>
      <c r="AI1007" s="50"/>
      <c r="AJ1007" s="50"/>
      <c r="AK1007" s="50"/>
      <c r="AL1007" s="50"/>
    </row>
    <row r="1008" spans="1:38" ht="12.75">
      <c r="A1008" s="50"/>
      <c r="B1008" s="50"/>
      <c r="C1008" s="50"/>
      <c r="D1008" s="50"/>
      <c r="E1008" s="50"/>
      <c r="F1008" s="50"/>
      <c r="G1008" s="50"/>
      <c r="H1008" s="50"/>
      <c r="I1008" s="50"/>
      <c r="J1008" s="50"/>
      <c r="K1008" s="50"/>
      <c r="L1008" s="50"/>
      <c r="M1008" s="50"/>
      <c r="N1008" s="50"/>
      <c r="O1008" s="50"/>
      <c r="P1008" s="50"/>
      <c r="Q1008" s="50"/>
      <c r="R1008" s="50"/>
      <c r="S1008" s="50"/>
      <c r="T1008" s="50"/>
      <c r="U1008" s="50"/>
      <c r="V1008" s="50"/>
      <c r="W1008" s="50"/>
      <c r="X1008" s="50"/>
      <c r="Y1008" s="50"/>
      <c r="Z1008" s="50"/>
      <c r="AA1008" s="50"/>
      <c r="AB1008" s="50"/>
      <c r="AC1008" s="50"/>
      <c r="AD1008" s="50"/>
      <c r="AE1008" s="50"/>
      <c r="AF1008" s="50"/>
      <c r="AG1008" s="50"/>
      <c r="AH1008" s="50"/>
      <c r="AI1008" s="50"/>
      <c r="AJ1008" s="50"/>
      <c r="AK1008" s="50"/>
      <c r="AL1008" s="50"/>
    </row>
    <row r="1009" spans="1:38" ht="12.75">
      <c r="A1009" s="50"/>
      <c r="B1009" s="50"/>
      <c r="C1009" s="50"/>
      <c r="D1009" s="50"/>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c r="AA1009" s="50"/>
      <c r="AB1009" s="50"/>
      <c r="AC1009" s="50"/>
      <c r="AD1009" s="50"/>
      <c r="AE1009" s="50"/>
      <c r="AF1009" s="50"/>
      <c r="AG1009" s="50"/>
      <c r="AH1009" s="50"/>
      <c r="AI1009" s="50"/>
      <c r="AJ1009" s="50"/>
      <c r="AK1009" s="50"/>
      <c r="AL1009" s="50"/>
    </row>
    <row r="1010" spans="1:38" ht="12.75">
      <c r="A1010" s="50"/>
      <c r="B1010" s="50"/>
      <c r="C1010" s="50"/>
      <c r="D1010" s="50"/>
      <c r="E1010" s="50"/>
      <c r="F1010" s="50"/>
      <c r="G1010" s="50"/>
      <c r="H1010" s="50"/>
      <c r="I1010" s="50"/>
      <c r="J1010" s="50"/>
      <c r="K1010" s="50"/>
      <c r="L1010" s="50"/>
      <c r="M1010" s="50"/>
      <c r="N1010" s="50"/>
      <c r="O1010" s="50"/>
      <c r="P1010" s="50"/>
      <c r="Q1010" s="50"/>
      <c r="R1010" s="50"/>
      <c r="S1010" s="50"/>
      <c r="T1010" s="50"/>
      <c r="U1010" s="50"/>
      <c r="V1010" s="50"/>
      <c r="W1010" s="50"/>
      <c r="X1010" s="50"/>
      <c r="Y1010" s="50"/>
      <c r="Z1010" s="50"/>
      <c r="AA1010" s="50"/>
      <c r="AB1010" s="50"/>
      <c r="AC1010" s="50"/>
      <c r="AD1010" s="50"/>
      <c r="AE1010" s="50"/>
      <c r="AF1010" s="50"/>
      <c r="AG1010" s="50"/>
      <c r="AH1010" s="50"/>
      <c r="AI1010" s="50"/>
      <c r="AJ1010" s="50"/>
      <c r="AK1010" s="50"/>
      <c r="AL1010" s="50"/>
    </row>
    <row r="1011" spans="1:38" ht="12.75">
      <c r="A1011" s="50"/>
      <c r="B1011" s="50"/>
      <c r="C1011" s="50"/>
      <c r="D1011" s="50"/>
      <c r="E1011" s="50"/>
      <c r="F1011" s="50"/>
      <c r="G1011" s="50"/>
      <c r="H1011" s="50"/>
      <c r="I1011" s="50"/>
      <c r="J1011" s="50"/>
      <c r="K1011" s="50"/>
      <c r="L1011" s="50"/>
      <c r="M1011" s="50"/>
      <c r="N1011" s="50"/>
      <c r="O1011" s="50"/>
      <c r="P1011" s="50"/>
      <c r="Q1011" s="50"/>
      <c r="R1011" s="50"/>
      <c r="S1011" s="50"/>
      <c r="T1011" s="50"/>
      <c r="U1011" s="50"/>
      <c r="V1011" s="50"/>
      <c r="W1011" s="50"/>
      <c r="X1011" s="50"/>
      <c r="Y1011" s="50"/>
      <c r="Z1011" s="50"/>
      <c r="AA1011" s="50"/>
      <c r="AB1011" s="50"/>
      <c r="AC1011" s="50"/>
      <c r="AD1011" s="50"/>
      <c r="AE1011" s="50"/>
      <c r="AF1011" s="50"/>
      <c r="AG1011" s="50"/>
      <c r="AH1011" s="50"/>
      <c r="AI1011" s="50"/>
      <c r="AJ1011" s="50"/>
      <c r="AK1011" s="50"/>
      <c r="AL1011" s="50"/>
    </row>
    <row r="1012" spans="1:38" ht="12.75">
      <c r="A1012" s="50"/>
      <c r="B1012" s="50"/>
      <c r="C1012" s="50"/>
      <c r="D1012" s="50"/>
      <c r="E1012" s="50"/>
      <c r="F1012" s="50"/>
      <c r="G1012" s="50"/>
      <c r="H1012" s="50"/>
      <c r="I1012" s="50"/>
      <c r="J1012" s="50"/>
      <c r="K1012" s="50"/>
      <c r="L1012" s="50"/>
      <c r="M1012" s="50"/>
      <c r="N1012" s="50"/>
      <c r="O1012" s="50"/>
      <c r="P1012" s="50"/>
      <c r="Q1012" s="50"/>
      <c r="R1012" s="50"/>
      <c r="S1012" s="50"/>
      <c r="T1012" s="50"/>
      <c r="U1012" s="50"/>
      <c r="V1012" s="50"/>
      <c r="W1012" s="50"/>
      <c r="X1012" s="50"/>
      <c r="Y1012" s="50"/>
      <c r="Z1012" s="50"/>
      <c r="AA1012" s="50"/>
      <c r="AB1012" s="50"/>
      <c r="AC1012" s="50"/>
      <c r="AD1012" s="50"/>
      <c r="AE1012" s="50"/>
      <c r="AF1012" s="50"/>
      <c r="AG1012" s="50"/>
      <c r="AH1012" s="50"/>
      <c r="AI1012" s="50"/>
      <c r="AJ1012" s="50"/>
      <c r="AK1012" s="50"/>
      <c r="AL1012" s="50"/>
    </row>
    <row r="1013" spans="1:38" ht="12.75">
      <c r="A1013" s="50"/>
      <c r="B1013" s="50"/>
      <c r="C1013" s="50"/>
      <c r="D1013" s="50"/>
      <c r="E1013" s="50"/>
      <c r="F1013" s="50"/>
      <c r="G1013" s="50"/>
      <c r="H1013" s="50"/>
      <c r="I1013" s="50"/>
      <c r="J1013" s="50"/>
      <c r="K1013" s="50"/>
      <c r="L1013" s="50"/>
      <c r="M1013" s="50"/>
      <c r="N1013" s="50"/>
      <c r="O1013" s="50"/>
      <c r="P1013" s="50"/>
      <c r="Q1013" s="50"/>
      <c r="R1013" s="50"/>
      <c r="S1013" s="50"/>
      <c r="T1013" s="50"/>
      <c r="U1013" s="50"/>
      <c r="V1013" s="50"/>
      <c r="W1013" s="50"/>
      <c r="X1013" s="50"/>
      <c r="Y1013" s="50"/>
      <c r="Z1013" s="50"/>
      <c r="AA1013" s="50"/>
      <c r="AB1013" s="50"/>
      <c r="AC1013" s="50"/>
      <c r="AD1013" s="50"/>
      <c r="AE1013" s="50"/>
      <c r="AF1013" s="50"/>
      <c r="AG1013" s="50"/>
      <c r="AH1013" s="50"/>
      <c r="AI1013" s="50"/>
      <c r="AJ1013" s="50"/>
      <c r="AK1013" s="50"/>
      <c r="AL1013" s="50"/>
    </row>
    <row r="1014" spans="1:38" ht="12.75">
      <c r="A1014" s="50"/>
      <c r="B1014" s="50"/>
      <c r="C1014" s="50"/>
      <c r="D1014" s="50"/>
      <c r="E1014" s="50"/>
      <c r="F1014" s="50"/>
      <c r="G1014" s="50"/>
      <c r="H1014" s="50"/>
      <c r="I1014" s="50"/>
      <c r="J1014" s="50"/>
      <c r="K1014" s="50"/>
      <c r="L1014" s="50"/>
      <c r="M1014" s="50"/>
      <c r="N1014" s="50"/>
      <c r="O1014" s="50"/>
      <c r="P1014" s="50"/>
      <c r="Q1014" s="50"/>
      <c r="R1014" s="50"/>
      <c r="S1014" s="50"/>
      <c r="T1014" s="50"/>
      <c r="U1014" s="50"/>
      <c r="V1014" s="50"/>
      <c r="W1014" s="50"/>
      <c r="X1014" s="50"/>
      <c r="Y1014" s="50"/>
      <c r="Z1014" s="50"/>
      <c r="AA1014" s="50"/>
      <c r="AB1014" s="50"/>
      <c r="AC1014" s="50"/>
      <c r="AD1014" s="50"/>
      <c r="AE1014" s="50"/>
      <c r="AF1014" s="50"/>
      <c r="AG1014" s="50"/>
      <c r="AH1014" s="50"/>
      <c r="AI1014" s="50"/>
      <c r="AJ1014" s="50"/>
      <c r="AK1014" s="50"/>
      <c r="AL1014" s="50"/>
    </row>
    <row r="1015" spans="1:38" ht="12.75">
      <c r="A1015" s="50"/>
      <c r="B1015" s="50"/>
      <c r="C1015" s="50"/>
      <c r="D1015" s="50"/>
      <c r="E1015" s="50"/>
      <c r="F1015" s="50"/>
      <c r="G1015" s="50"/>
      <c r="H1015" s="50"/>
      <c r="I1015" s="50"/>
      <c r="J1015" s="50"/>
      <c r="K1015" s="50"/>
      <c r="L1015" s="50"/>
      <c r="M1015" s="50"/>
      <c r="N1015" s="50"/>
      <c r="O1015" s="50"/>
      <c r="P1015" s="50"/>
      <c r="Q1015" s="50"/>
      <c r="R1015" s="50"/>
      <c r="S1015" s="50"/>
      <c r="T1015" s="50"/>
      <c r="U1015" s="50"/>
      <c r="V1015" s="50"/>
      <c r="W1015" s="50"/>
      <c r="X1015" s="50"/>
      <c r="Y1015" s="50"/>
      <c r="Z1015" s="50"/>
      <c r="AA1015" s="50"/>
      <c r="AB1015" s="50"/>
      <c r="AC1015" s="50"/>
      <c r="AD1015" s="50"/>
      <c r="AE1015" s="50"/>
      <c r="AF1015" s="50"/>
      <c r="AG1015" s="50"/>
      <c r="AH1015" s="50"/>
      <c r="AI1015" s="50"/>
      <c r="AJ1015" s="50"/>
      <c r="AK1015" s="50"/>
      <c r="AL1015" s="50"/>
    </row>
    <row r="1016" spans="1:38" ht="12.75">
      <c r="A1016" s="50"/>
      <c r="B1016" s="50"/>
      <c r="C1016" s="50"/>
      <c r="D1016" s="50"/>
      <c r="E1016" s="50"/>
      <c r="F1016" s="50"/>
      <c r="G1016" s="50"/>
      <c r="H1016" s="50"/>
      <c r="I1016" s="50"/>
      <c r="J1016" s="50"/>
      <c r="K1016" s="50"/>
      <c r="L1016" s="50"/>
      <c r="M1016" s="50"/>
      <c r="N1016" s="50"/>
      <c r="O1016" s="50"/>
      <c r="P1016" s="50"/>
      <c r="Q1016" s="50"/>
      <c r="R1016" s="50"/>
      <c r="S1016" s="50"/>
      <c r="T1016" s="50"/>
      <c r="U1016" s="50"/>
      <c r="V1016" s="50"/>
      <c r="W1016" s="50"/>
      <c r="X1016" s="50"/>
      <c r="Y1016" s="50"/>
      <c r="Z1016" s="50"/>
      <c r="AA1016" s="50"/>
      <c r="AB1016" s="50"/>
      <c r="AC1016" s="50"/>
      <c r="AD1016" s="50"/>
      <c r="AE1016" s="50"/>
      <c r="AF1016" s="50"/>
      <c r="AG1016" s="50"/>
      <c r="AH1016" s="50"/>
      <c r="AI1016" s="50"/>
      <c r="AJ1016" s="50"/>
      <c r="AK1016" s="50"/>
      <c r="AL1016" s="50"/>
    </row>
    <row r="1017" spans="1:38" ht="12.75">
      <c r="A1017" s="50"/>
      <c r="B1017" s="50"/>
      <c r="C1017" s="50"/>
      <c r="D1017" s="50"/>
      <c r="E1017" s="50"/>
      <c r="F1017" s="50"/>
      <c r="G1017" s="50"/>
      <c r="H1017" s="50"/>
      <c r="I1017" s="50"/>
      <c r="J1017" s="50"/>
      <c r="K1017" s="50"/>
      <c r="L1017" s="50"/>
      <c r="M1017" s="50"/>
      <c r="N1017" s="50"/>
      <c r="O1017" s="50"/>
      <c r="P1017" s="50"/>
      <c r="Q1017" s="50"/>
      <c r="R1017" s="50"/>
      <c r="S1017" s="50"/>
      <c r="T1017" s="50"/>
      <c r="U1017" s="50"/>
      <c r="V1017" s="50"/>
      <c r="W1017" s="50"/>
      <c r="X1017" s="50"/>
      <c r="Y1017" s="50"/>
      <c r="Z1017" s="50"/>
      <c r="AA1017" s="50"/>
      <c r="AB1017" s="50"/>
      <c r="AC1017" s="50"/>
      <c r="AD1017" s="50"/>
      <c r="AE1017" s="50"/>
      <c r="AF1017" s="50"/>
      <c r="AG1017" s="50"/>
      <c r="AH1017" s="50"/>
      <c r="AI1017" s="50"/>
      <c r="AJ1017" s="50"/>
      <c r="AK1017" s="50"/>
      <c r="AL1017" s="50"/>
    </row>
    <row r="1018" spans="1:38" ht="12.75">
      <c r="A1018" s="50"/>
      <c r="B1018" s="50"/>
      <c r="C1018" s="50"/>
      <c r="D1018" s="50"/>
      <c r="E1018" s="50"/>
      <c r="F1018" s="50"/>
      <c r="G1018" s="50"/>
      <c r="H1018" s="50"/>
      <c r="I1018" s="50"/>
      <c r="J1018" s="50"/>
      <c r="K1018" s="50"/>
      <c r="L1018" s="50"/>
      <c r="M1018" s="50"/>
      <c r="N1018" s="50"/>
      <c r="O1018" s="50"/>
      <c r="P1018" s="50"/>
      <c r="Q1018" s="50"/>
      <c r="R1018" s="50"/>
      <c r="S1018" s="50"/>
      <c r="T1018" s="50"/>
      <c r="U1018" s="50"/>
      <c r="V1018" s="50"/>
      <c r="W1018" s="50"/>
      <c r="X1018" s="50"/>
      <c r="Y1018" s="50"/>
      <c r="Z1018" s="50"/>
      <c r="AA1018" s="50"/>
      <c r="AB1018" s="50"/>
      <c r="AC1018" s="50"/>
      <c r="AD1018" s="50"/>
      <c r="AE1018" s="50"/>
      <c r="AF1018" s="50"/>
      <c r="AG1018" s="50"/>
      <c r="AH1018" s="50"/>
      <c r="AI1018" s="50"/>
      <c r="AJ1018" s="50"/>
      <c r="AK1018" s="50"/>
      <c r="AL1018" s="50"/>
    </row>
    <row r="1019" spans="1:38" ht="12.75">
      <c r="A1019" s="50"/>
      <c r="B1019" s="50"/>
      <c r="C1019" s="50"/>
      <c r="D1019" s="50"/>
      <c r="E1019" s="50"/>
      <c r="F1019" s="50"/>
      <c r="G1019" s="50"/>
      <c r="H1019" s="50"/>
      <c r="I1019" s="50"/>
      <c r="J1019" s="50"/>
      <c r="K1019" s="50"/>
      <c r="L1019" s="50"/>
      <c r="M1019" s="50"/>
      <c r="N1019" s="50"/>
      <c r="O1019" s="50"/>
      <c r="P1019" s="50"/>
      <c r="Q1019" s="50"/>
      <c r="R1019" s="50"/>
      <c r="S1019" s="50"/>
      <c r="T1019" s="50"/>
      <c r="U1019" s="50"/>
      <c r="V1019" s="50"/>
      <c r="W1019" s="50"/>
      <c r="X1019" s="50"/>
      <c r="Y1019" s="50"/>
      <c r="Z1019" s="50"/>
      <c r="AA1019" s="50"/>
      <c r="AB1019" s="50"/>
      <c r="AC1019" s="50"/>
      <c r="AD1019" s="50"/>
      <c r="AE1019" s="50"/>
      <c r="AF1019" s="50"/>
      <c r="AG1019" s="50"/>
      <c r="AH1019" s="50"/>
      <c r="AI1019" s="50"/>
      <c r="AJ1019" s="50"/>
      <c r="AK1019" s="50"/>
      <c r="AL1019" s="50"/>
    </row>
    <row r="1020" spans="1:38" ht="12.75">
      <c r="A1020" s="50"/>
      <c r="B1020" s="50"/>
      <c r="C1020" s="50"/>
      <c r="D1020" s="50"/>
      <c r="E1020" s="50"/>
      <c r="F1020" s="50"/>
      <c r="G1020" s="50"/>
      <c r="H1020" s="50"/>
      <c r="I1020" s="50"/>
      <c r="J1020" s="50"/>
      <c r="K1020" s="50"/>
      <c r="L1020" s="50"/>
      <c r="M1020" s="50"/>
      <c r="N1020" s="50"/>
      <c r="O1020" s="50"/>
      <c r="P1020" s="50"/>
      <c r="Q1020" s="50"/>
      <c r="R1020" s="50"/>
      <c r="S1020" s="50"/>
      <c r="T1020" s="50"/>
      <c r="U1020" s="50"/>
      <c r="V1020" s="50"/>
      <c r="W1020" s="50"/>
      <c r="X1020" s="50"/>
      <c r="Y1020" s="50"/>
      <c r="Z1020" s="50"/>
      <c r="AA1020" s="50"/>
      <c r="AB1020" s="50"/>
      <c r="AC1020" s="50"/>
      <c r="AD1020" s="50"/>
      <c r="AE1020" s="50"/>
      <c r="AF1020" s="50"/>
      <c r="AG1020" s="50"/>
      <c r="AH1020" s="50"/>
      <c r="AI1020" s="50"/>
      <c r="AJ1020" s="50"/>
      <c r="AK1020" s="50"/>
      <c r="AL1020" s="50"/>
    </row>
    <row r="1021" spans="1:38" ht="12.75">
      <c r="A1021" s="50"/>
      <c r="B1021" s="50"/>
      <c r="C1021" s="50"/>
      <c r="D1021" s="50"/>
      <c r="E1021" s="50"/>
      <c r="F1021" s="50"/>
      <c r="G1021" s="50"/>
      <c r="H1021" s="50"/>
      <c r="I1021" s="50"/>
      <c r="J1021" s="50"/>
      <c r="K1021" s="50"/>
      <c r="L1021" s="50"/>
      <c r="M1021" s="50"/>
      <c r="N1021" s="50"/>
      <c r="O1021" s="50"/>
      <c r="P1021" s="50"/>
      <c r="Q1021" s="50"/>
      <c r="R1021" s="50"/>
      <c r="S1021" s="50"/>
      <c r="T1021" s="50"/>
      <c r="U1021" s="50"/>
      <c r="V1021" s="50"/>
      <c r="W1021" s="50"/>
      <c r="X1021" s="50"/>
      <c r="Y1021" s="50"/>
      <c r="Z1021" s="50"/>
      <c r="AA1021" s="50"/>
      <c r="AB1021" s="50"/>
      <c r="AC1021" s="50"/>
      <c r="AD1021" s="50"/>
      <c r="AE1021" s="50"/>
      <c r="AF1021" s="50"/>
      <c r="AG1021" s="50"/>
      <c r="AH1021" s="50"/>
      <c r="AI1021" s="50"/>
      <c r="AJ1021" s="50"/>
      <c r="AK1021" s="50"/>
      <c r="AL1021" s="50"/>
    </row>
    <row r="1022" spans="1:38" ht="12.75">
      <c r="A1022" s="50"/>
      <c r="B1022" s="50"/>
      <c r="C1022" s="50"/>
      <c r="D1022" s="50"/>
      <c r="E1022" s="50"/>
      <c r="F1022" s="50"/>
      <c r="G1022" s="50"/>
      <c r="H1022" s="50"/>
      <c r="I1022" s="50"/>
      <c r="J1022" s="50"/>
      <c r="K1022" s="50"/>
      <c r="L1022" s="50"/>
      <c r="M1022" s="50"/>
      <c r="N1022" s="50"/>
      <c r="O1022" s="50"/>
      <c r="P1022" s="50"/>
      <c r="Q1022" s="50"/>
      <c r="R1022" s="50"/>
      <c r="S1022" s="50"/>
      <c r="T1022" s="50"/>
      <c r="U1022" s="50"/>
      <c r="V1022" s="50"/>
      <c r="W1022" s="50"/>
      <c r="X1022" s="50"/>
      <c r="Y1022" s="50"/>
      <c r="Z1022" s="50"/>
      <c r="AA1022" s="50"/>
      <c r="AB1022" s="50"/>
      <c r="AC1022" s="50"/>
      <c r="AD1022" s="50"/>
      <c r="AE1022" s="50"/>
      <c r="AF1022" s="50"/>
      <c r="AG1022" s="50"/>
      <c r="AH1022" s="50"/>
      <c r="AI1022" s="50"/>
      <c r="AJ1022" s="50"/>
      <c r="AK1022" s="50"/>
      <c r="AL1022" s="50"/>
    </row>
    <row r="1023" spans="1:38" ht="12.75">
      <c r="A1023" s="50"/>
      <c r="B1023" s="50"/>
      <c r="C1023" s="50"/>
      <c r="D1023" s="50"/>
      <c r="E1023" s="50"/>
      <c r="F1023" s="50"/>
      <c r="G1023" s="50"/>
      <c r="H1023" s="50"/>
      <c r="I1023" s="50"/>
      <c r="J1023" s="50"/>
      <c r="K1023" s="50"/>
      <c r="L1023" s="50"/>
      <c r="M1023" s="50"/>
      <c r="N1023" s="50"/>
      <c r="O1023" s="50"/>
      <c r="P1023" s="50"/>
      <c r="Q1023" s="50"/>
      <c r="R1023" s="50"/>
      <c r="S1023" s="50"/>
      <c r="T1023" s="50"/>
      <c r="U1023" s="50"/>
      <c r="V1023" s="50"/>
      <c r="W1023" s="50"/>
      <c r="X1023" s="50"/>
      <c r="Y1023" s="50"/>
      <c r="Z1023" s="50"/>
      <c r="AA1023" s="50"/>
      <c r="AB1023" s="50"/>
      <c r="AC1023" s="50"/>
      <c r="AD1023" s="50"/>
      <c r="AE1023" s="50"/>
      <c r="AF1023" s="50"/>
      <c r="AG1023" s="50"/>
      <c r="AH1023" s="50"/>
      <c r="AI1023" s="50"/>
      <c r="AJ1023" s="50"/>
      <c r="AK1023" s="50"/>
      <c r="AL1023" s="50"/>
    </row>
    <row r="1024" spans="1:38" ht="12.75">
      <c r="A1024" s="50"/>
      <c r="B1024" s="50"/>
      <c r="C1024" s="50"/>
      <c r="D1024" s="50"/>
      <c r="E1024" s="50"/>
      <c r="F1024" s="50"/>
      <c r="G1024" s="50"/>
      <c r="H1024" s="50"/>
      <c r="I1024" s="50"/>
      <c r="J1024" s="50"/>
      <c r="K1024" s="50"/>
      <c r="L1024" s="50"/>
      <c r="M1024" s="50"/>
      <c r="N1024" s="50"/>
      <c r="O1024" s="50"/>
      <c r="P1024" s="50"/>
      <c r="Q1024" s="50"/>
      <c r="R1024" s="50"/>
      <c r="S1024" s="50"/>
      <c r="T1024" s="50"/>
      <c r="U1024" s="50"/>
      <c r="V1024" s="50"/>
      <c r="W1024" s="50"/>
      <c r="X1024" s="50"/>
      <c r="Y1024" s="50"/>
      <c r="Z1024" s="50"/>
      <c r="AA1024" s="50"/>
      <c r="AB1024" s="50"/>
      <c r="AC1024" s="50"/>
      <c r="AD1024" s="50"/>
      <c r="AE1024" s="50"/>
      <c r="AF1024" s="50"/>
      <c r="AG1024" s="50"/>
      <c r="AH1024" s="50"/>
      <c r="AI1024" s="50"/>
      <c r="AJ1024" s="50"/>
      <c r="AK1024" s="50"/>
      <c r="AL1024" s="50"/>
    </row>
    <row r="1025" spans="1:38" ht="12.75">
      <c r="A1025" s="50"/>
      <c r="B1025" s="50"/>
      <c r="C1025" s="50"/>
      <c r="D1025" s="50"/>
      <c r="E1025" s="50"/>
      <c r="F1025" s="50"/>
      <c r="G1025" s="50"/>
      <c r="H1025" s="50"/>
      <c r="I1025" s="50"/>
      <c r="J1025" s="50"/>
      <c r="K1025" s="50"/>
      <c r="L1025" s="50"/>
      <c r="M1025" s="50"/>
      <c r="N1025" s="50"/>
      <c r="O1025" s="50"/>
      <c r="P1025" s="50"/>
      <c r="Q1025" s="50"/>
      <c r="R1025" s="50"/>
      <c r="S1025" s="50"/>
      <c r="T1025" s="50"/>
      <c r="U1025" s="50"/>
      <c r="V1025" s="50"/>
      <c r="W1025" s="50"/>
      <c r="X1025" s="50"/>
      <c r="Y1025" s="50"/>
      <c r="Z1025" s="50"/>
      <c r="AA1025" s="50"/>
      <c r="AB1025" s="50"/>
      <c r="AC1025" s="50"/>
      <c r="AD1025" s="50"/>
      <c r="AE1025" s="50"/>
      <c r="AF1025" s="50"/>
      <c r="AG1025" s="50"/>
      <c r="AH1025" s="50"/>
      <c r="AI1025" s="50"/>
      <c r="AJ1025" s="50"/>
      <c r="AK1025" s="50"/>
      <c r="AL1025" s="50"/>
    </row>
    <row r="1026" spans="1:38" ht="12.75">
      <c r="A1026" s="50"/>
      <c r="B1026" s="50"/>
      <c r="C1026" s="50"/>
      <c r="D1026" s="50"/>
      <c r="E1026" s="50"/>
      <c r="F1026" s="50"/>
      <c r="G1026" s="50"/>
      <c r="H1026" s="50"/>
      <c r="I1026" s="50"/>
      <c r="J1026" s="50"/>
      <c r="K1026" s="50"/>
      <c r="L1026" s="50"/>
      <c r="M1026" s="50"/>
      <c r="N1026" s="50"/>
      <c r="O1026" s="50"/>
      <c r="P1026" s="50"/>
      <c r="Q1026" s="50"/>
      <c r="R1026" s="50"/>
      <c r="S1026" s="50"/>
      <c r="T1026" s="50"/>
      <c r="U1026" s="50"/>
      <c r="V1026" s="50"/>
      <c r="W1026" s="50"/>
      <c r="X1026" s="50"/>
      <c r="Y1026" s="50"/>
      <c r="Z1026" s="50"/>
      <c r="AA1026" s="50"/>
      <c r="AB1026" s="50"/>
      <c r="AC1026" s="50"/>
      <c r="AD1026" s="50"/>
      <c r="AE1026" s="50"/>
      <c r="AF1026" s="50"/>
      <c r="AG1026" s="50"/>
      <c r="AH1026" s="50"/>
      <c r="AI1026" s="50"/>
      <c r="AJ1026" s="50"/>
      <c r="AK1026" s="50"/>
      <c r="AL1026" s="50"/>
    </row>
    <row r="1027" spans="1:38" ht="12.75">
      <c r="A1027" s="50"/>
      <c r="B1027" s="50"/>
      <c r="C1027" s="50"/>
      <c r="D1027" s="50"/>
      <c r="E1027" s="50"/>
      <c r="F1027" s="50"/>
      <c r="G1027" s="50"/>
      <c r="H1027" s="50"/>
      <c r="I1027" s="50"/>
      <c r="J1027" s="50"/>
      <c r="K1027" s="50"/>
      <c r="L1027" s="50"/>
      <c r="M1027" s="50"/>
      <c r="N1027" s="50"/>
      <c r="O1027" s="50"/>
      <c r="P1027" s="50"/>
      <c r="Q1027" s="50"/>
      <c r="R1027" s="50"/>
      <c r="S1027" s="50"/>
      <c r="T1027" s="50"/>
      <c r="U1027" s="50"/>
      <c r="V1027" s="50"/>
      <c r="W1027" s="50"/>
      <c r="X1027" s="50"/>
      <c r="Y1027" s="50"/>
      <c r="Z1027" s="50"/>
      <c r="AA1027" s="50"/>
      <c r="AB1027" s="50"/>
      <c r="AC1027" s="50"/>
      <c r="AD1027" s="50"/>
      <c r="AE1027" s="50"/>
      <c r="AF1027" s="50"/>
      <c r="AG1027" s="50"/>
      <c r="AH1027" s="50"/>
      <c r="AI1027" s="50"/>
      <c r="AJ1027" s="50"/>
      <c r="AK1027" s="50"/>
      <c r="AL1027" s="50"/>
    </row>
    <row r="1028" spans="1:38" ht="12.75">
      <c r="A1028" s="50"/>
      <c r="B1028" s="50"/>
      <c r="C1028" s="50"/>
      <c r="D1028" s="50"/>
      <c r="E1028" s="50"/>
      <c r="F1028" s="50"/>
      <c r="G1028" s="50"/>
      <c r="H1028" s="50"/>
      <c r="I1028" s="50"/>
      <c r="J1028" s="50"/>
      <c r="K1028" s="50"/>
      <c r="L1028" s="50"/>
      <c r="M1028" s="50"/>
      <c r="N1028" s="50"/>
      <c r="O1028" s="50"/>
      <c r="P1028" s="50"/>
      <c r="Q1028" s="50"/>
      <c r="R1028" s="50"/>
      <c r="S1028" s="50"/>
      <c r="T1028" s="50"/>
      <c r="U1028" s="50"/>
      <c r="V1028" s="50"/>
      <c r="W1028" s="50"/>
      <c r="X1028" s="50"/>
      <c r="Y1028" s="50"/>
      <c r="Z1028" s="50"/>
      <c r="AA1028" s="50"/>
      <c r="AB1028" s="50"/>
      <c r="AC1028" s="50"/>
      <c r="AD1028" s="50"/>
      <c r="AE1028" s="50"/>
      <c r="AF1028" s="50"/>
      <c r="AG1028" s="50"/>
      <c r="AH1028" s="50"/>
      <c r="AI1028" s="50"/>
      <c r="AJ1028" s="50"/>
      <c r="AK1028" s="50"/>
      <c r="AL1028" s="50"/>
    </row>
    <row r="1029" spans="1:38" ht="12.75">
      <c r="A1029" s="50"/>
      <c r="B1029" s="50"/>
      <c r="C1029" s="50"/>
      <c r="D1029" s="50"/>
      <c r="E1029" s="50"/>
      <c r="F1029" s="50"/>
      <c r="G1029" s="50"/>
      <c r="H1029" s="50"/>
      <c r="I1029" s="50"/>
      <c r="J1029" s="50"/>
      <c r="K1029" s="50"/>
      <c r="L1029" s="50"/>
      <c r="M1029" s="50"/>
      <c r="N1029" s="50"/>
      <c r="O1029" s="50"/>
      <c r="P1029" s="50"/>
      <c r="Q1029" s="50"/>
      <c r="R1029" s="50"/>
      <c r="S1029" s="50"/>
      <c r="T1029" s="50"/>
      <c r="U1029" s="50"/>
      <c r="V1029" s="50"/>
      <c r="W1029" s="50"/>
      <c r="X1029" s="50"/>
      <c r="Y1029" s="50"/>
      <c r="Z1029" s="50"/>
      <c r="AA1029" s="50"/>
      <c r="AB1029" s="50"/>
      <c r="AC1029" s="50"/>
      <c r="AD1029" s="50"/>
      <c r="AE1029" s="50"/>
      <c r="AF1029" s="50"/>
      <c r="AG1029" s="50"/>
      <c r="AH1029" s="50"/>
      <c r="AI1029" s="50"/>
      <c r="AJ1029" s="50"/>
      <c r="AK1029" s="50"/>
      <c r="AL1029" s="50"/>
    </row>
    <row r="1030" spans="1:38" ht="12.75">
      <c r="A1030" s="50"/>
      <c r="B1030" s="50"/>
      <c r="C1030" s="50"/>
      <c r="D1030" s="50"/>
      <c r="E1030" s="50"/>
      <c r="F1030" s="50"/>
      <c r="G1030" s="50"/>
      <c r="H1030" s="50"/>
      <c r="I1030" s="50"/>
      <c r="J1030" s="50"/>
      <c r="K1030" s="50"/>
      <c r="L1030" s="50"/>
      <c r="M1030" s="50"/>
      <c r="N1030" s="50"/>
      <c r="O1030" s="50"/>
      <c r="P1030" s="50"/>
      <c r="Q1030" s="50"/>
      <c r="R1030" s="50"/>
      <c r="S1030" s="50"/>
      <c r="T1030" s="50"/>
      <c r="U1030" s="50"/>
      <c r="V1030" s="50"/>
      <c r="W1030" s="50"/>
      <c r="X1030" s="50"/>
      <c r="Y1030" s="50"/>
      <c r="Z1030" s="50"/>
      <c r="AA1030" s="50"/>
      <c r="AB1030" s="50"/>
      <c r="AC1030" s="50"/>
      <c r="AD1030" s="50"/>
      <c r="AE1030" s="50"/>
      <c r="AF1030" s="50"/>
      <c r="AG1030" s="50"/>
      <c r="AH1030" s="50"/>
      <c r="AI1030" s="50"/>
      <c r="AJ1030" s="50"/>
      <c r="AK1030" s="50"/>
      <c r="AL1030" s="50"/>
    </row>
    <row r="1031" spans="1:38" ht="12.75">
      <c r="A1031" s="50"/>
      <c r="B1031" s="50"/>
      <c r="C1031" s="50"/>
      <c r="D1031" s="50"/>
      <c r="E1031" s="50"/>
      <c r="F1031" s="50"/>
      <c r="G1031" s="50"/>
      <c r="H1031" s="50"/>
      <c r="I1031" s="50"/>
      <c r="J1031" s="50"/>
      <c r="K1031" s="50"/>
      <c r="L1031" s="50"/>
      <c r="M1031" s="50"/>
      <c r="N1031" s="50"/>
      <c r="O1031" s="50"/>
      <c r="P1031" s="50"/>
      <c r="Q1031" s="50"/>
      <c r="R1031" s="50"/>
      <c r="S1031" s="50"/>
      <c r="T1031" s="50"/>
      <c r="U1031" s="50"/>
      <c r="V1031" s="50"/>
      <c r="W1031" s="50"/>
      <c r="X1031" s="50"/>
      <c r="Y1031" s="50"/>
      <c r="Z1031" s="50"/>
      <c r="AA1031" s="50"/>
      <c r="AB1031" s="50"/>
      <c r="AC1031" s="50"/>
      <c r="AD1031" s="50"/>
      <c r="AE1031" s="50"/>
      <c r="AF1031" s="50"/>
      <c r="AG1031" s="50"/>
      <c r="AH1031" s="50"/>
      <c r="AI1031" s="50"/>
      <c r="AJ1031" s="50"/>
      <c r="AK1031" s="50"/>
      <c r="AL1031" s="50"/>
    </row>
    <row r="1032" spans="1:38" ht="12.75">
      <c r="A1032" s="50"/>
      <c r="B1032" s="50"/>
      <c r="C1032" s="50"/>
      <c r="D1032" s="50"/>
      <c r="E1032" s="50"/>
      <c r="F1032" s="50"/>
      <c r="G1032" s="50"/>
      <c r="H1032" s="50"/>
      <c r="I1032" s="50"/>
      <c r="J1032" s="50"/>
      <c r="K1032" s="50"/>
      <c r="L1032" s="50"/>
      <c r="M1032" s="50"/>
      <c r="N1032" s="50"/>
      <c r="O1032" s="50"/>
      <c r="P1032" s="50"/>
      <c r="Q1032" s="50"/>
      <c r="R1032" s="50"/>
      <c r="S1032" s="50"/>
      <c r="T1032" s="50"/>
      <c r="U1032" s="50"/>
      <c r="V1032" s="50"/>
      <c r="W1032" s="50"/>
      <c r="X1032" s="50"/>
      <c r="Y1032" s="50"/>
      <c r="Z1032" s="50"/>
      <c r="AA1032" s="50"/>
      <c r="AB1032" s="50"/>
      <c r="AC1032" s="50"/>
      <c r="AD1032" s="50"/>
      <c r="AE1032" s="50"/>
      <c r="AF1032" s="50"/>
      <c r="AG1032" s="50"/>
      <c r="AH1032" s="50"/>
      <c r="AI1032" s="50"/>
      <c r="AJ1032" s="50"/>
      <c r="AK1032" s="50"/>
      <c r="AL1032" s="50"/>
    </row>
    <row r="1033" spans="1:38" ht="12.75">
      <c r="A1033" s="50"/>
      <c r="B1033" s="50"/>
      <c r="C1033" s="50"/>
      <c r="D1033" s="50"/>
      <c r="E1033" s="50"/>
      <c r="F1033" s="50"/>
      <c r="G1033" s="50"/>
      <c r="H1033" s="50"/>
      <c r="I1033" s="50"/>
      <c r="J1033" s="50"/>
      <c r="K1033" s="50"/>
      <c r="L1033" s="50"/>
      <c r="M1033" s="50"/>
      <c r="N1033" s="50"/>
      <c r="O1033" s="50"/>
      <c r="P1033" s="50"/>
      <c r="Q1033" s="50"/>
      <c r="R1033" s="50"/>
      <c r="S1033" s="50"/>
      <c r="T1033" s="50"/>
      <c r="U1033" s="50"/>
      <c r="V1033" s="50"/>
      <c r="W1033" s="50"/>
      <c r="X1033" s="50"/>
      <c r="Y1033" s="50"/>
      <c r="Z1033" s="50"/>
      <c r="AA1033" s="50"/>
      <c r="AB1033" s="50"/>
      <c r="AC1033" s="50"/>
      <c r="AD1033" s="50"/>
      <c r="AE1033" s="50"/>
      <c r="AF1033" s="50"/>
      <c r="AG1033" s="50"/>
      <c r="AH1033" s="50"/>
      <c r="AI1033" s="50"/>
      <c r="AJ1033" s="50"/>
      <c r="AK1033" s="50"/>
      <c r="AL1033" s="50"/>
    </row>
    <row r="1034" spans="1:38" ht="12.75">
      <c r="A1034" s="50"/>
      <c r="B1034" s="50"/>
      <c r="C1034" s="50"/>
      <c r="D1034" s="50"/>
      <c r="E1034" s="50"/>
      <c r="F1034" s="50"/>
      <c r="G1034" s="50"/>
      <c r="H1034" s="50"/>
      <c r="I1034" s="50"/>
      <c r="J1034" s="50"/>
      <c r="K1034" s="50"/>
      <c r="L1034" s="50"/>
      <c r="M1034" s="50"/>
      <c r="N1034" s="50"/>
      <c r="O1034" s="50"/>
      <c r="P1034" s="50"/>
      <c r="Q1034" s="50"/>
      <c r="R1034" s="50"/>
      <c r="S1034" s="50"/>
      <c r="T1034" s="50"/>
      <c r="U1034" s="50"/>
      <c r="V1034" s="50"/>
      <c r="W1034" s="50"/>
      <c r="X1034" s="50"/>
      <c r="Y1034" s="50"/>
      <c r="Z1034" s="50"/>
      <c r="AA1034" s="50"/>
      <c r="AB1034" s="50"/>
      <c r="AC1034" s="50"/>
      <c r="AD1034" s="50"/>
      <c r="AE1034" s="50"/>
      <c r="AF1034" s="50"/>
      <c r="AG1034" s="50"/>
      <c r="AH1034" s="50"/>
      <c r="AI1034" s="50"/>
      <c r="AJ1034" s="50"/>
      <c r="AK1034" s="50"/>
      <c r="AL1034" s="50"/>
    </row>
    <row r="1035" spans="1:38" ht="12.75">
      <c r="A1035" s="50"/>
      <c r="B1035" s="50"/>
      <c r="C1035" s="50"/>
      <c r="D1035" s="50"/>
      <c r="E1035" s="50"/>
      <c r="F1035" s="50"/>
      <c r="G1035" s="50"/>
      <c r="H1035" s="50"/>
      <c r="I1035" s="50"/>
      <c r="J1035" s="50"/>
      <c r="K1035" s="50"/>
      <c r="L1035" s="50"/>
      <c r="M1035" s="50"/>
      <c r="N1035" s="50"/>
      <c r="O1035" s="50"/>
      <c r="P1035" s="50"/>
      <c r="Q1035" s="50"/>
      <c r="R1035" s="50"/>
      <c r="S1035" s="50"/>
      <c r="T1035" s="50"/>
      <c r="U1035" s="50"/>
      <c r="V1035" s="50"/>
      <c r="W1035" s="50"/>
      <c r="X1035" s="50"/>
      <c r="Y1035" s="50"/>
      <c r="Z1035" s="50"/>
      <c r="AA1035" s="50"/>
      <c r="AB1035" s="50"/>
      <c r="AC1035" s="50"/>
      <c r="AD1035" s="50"/>
      <c r="AE1035" s="50"/>
      <c r="AF1035" s="50"/>
      <c r="AG1035" s="50"/>
      <c r="AH1035" s="50"/>
      <c r="AI1035" s="50"/>
      <c r="AJ1035" s="50"/>
      <c r="AK1035" s="50"/>
      <c r="AL1035" s="50"/>
    </row>
    <row r="1036" spans="1:38" ht="12.75">
      <c r="A1036" s="50"/>
      <c r="B1036" s="50"/>
      <c r="C1036" s="50"/>
      <c r="D1036" s="50"/>
      <c r="E1036" s="50"/>
      <c r="F1036" s="50"/>
      <c r="G1036" s="50"/>
      <c r="H1036" s="50"/>
      <c r="I1036" s="50"/>
      <c r="J1036" s="50"/>
      <c r="K1036" s="50"/>
      <c r="L1036" s="50"/>
      <c r="M1036" s="50"/>
      <c r="N1036" s="50"/>
      <c r="O1036" s="50"/>
      <c r="P1036" s="50"/>
      <c r="Q1036" s="50"/>
      <c r="R1036" s="50"/>
      <c r="S1036" s="50"/>
      <c r="T1036" s="50"/>
      <c r="U1036" s="50"/>
      <c r="V1036" s="50"/>
      <c r="W1036" s="50"/>
      <c r="X1036" s="50"/>
      <c r="Y1036" s="50"/>
      <c r="Z1036" s="50"/>
      <c r="AA1036" s="50"/>
      <c r="AB1036" s="50"/>
      <c r="AC1036" s="50"/>
      <c r="AD1036" s="50"/>
      <c r="AE1036" s="50"/>
      <c r="AF1036" s="50"/>
      <c r="AG1036" s="50"/>
      <c r="AH1036" s="50"/>
      <c r="AI1036" s="50"/>
      <c r="AJ1036" s="50"/>
      <c r="AK1036" s="50"/>
      <c r="AL1036" s="50"/>
    </row>
    <row r="1037" spans="1:38" ht="12.75">
      <c r="A1037" s="50"/>
      <c r="B1037" s="50"/>
      <c r="C1037" s="50"/>
      <c r="D1037" s="50"/>
      <c r="E1037" s="50"/>
      <c r="F1037" s="50"/>
      <c r="G1037" s="50"/>
      <c r="H1037" s="50"/>
      <c r="I1037" s="50"/>
      <c r="J1037" s="50"/>
      <c r="K1037" s="50"/>
      <c r="L1037" s="50"/>
      <c r="M1037" s="50"/>
      <c r="N1037" s="50"/>
      <c r="O1037" s="50"/>
      <c r="P1037" s="50"/>
      <c r="Q1037" s="50"/>
      <c r="R1037" s="50"/>
      <c r="S1037" s="50"/>
      <c r="T1037" s="50"/>
      <c r="U1037" s="50"/>
      <c r="V1037" s="50"/>
      <c r="W1037" s="50"/>
      <c r="X1037" s="50"/>
      <c r="Y1037" s="50"/>
      <c r="Z1037" s="50"/>
      <c r="AA1037" s="50"/>
      <c r="AB1037" s="50"/>
      <c r="AC1037" s="50"/>
      <c r="AD1037" s="50"/>
      <c r="AE1037" s="50"/>
      <c r="AF1037" s="50"/>
      <c r="AG1037" s="50"/>
      <c r="AH1037" s="50"/>
      <c r="AI1037" s="50"/>
      <c r="AJ1037" s="50"/>
      <c r="AK1037" s="50"/>
      <c r="AL1037" s="50"/>
    </row>
    <row r="1038" spans="1:38" ht="12.75">
      <c r="A1038" s="50"/>
      <c r="B1038" s="50"/>
      <c r="C1038" s="50"/>
      <c r="D1038" s="50"/>
      <c r="E1038" s="50"/>
      <c r="F1038" s="50"/>
      <c r="G1038" s="50"/>
      <c r="H1038" s="50"/>
      <c r="I1038" s="50"/>
      <c r="J1038" s="50"/>
      <c r="K1038" s="50"/>
      <c r="L1038" s="50"/>
      <c r="M1038" s="50"/>
      <c r="N1038" s="50"/>
      <c r="O1038" s="50"/>
      <c r="P1038" s="50"/>
      <c r="Q1038" s="50"/>
      <c r="R1038" s="50"/>
      <c r="S1038" s="50"/>
      <c r="T1038" s="50"/>
      <c r="U1038" s="50"/>
      <c r="V1038" s="50"/>
      <c r="W1038" s="50"/>
      <c r="X1038" s="50"/>
      <c r="Y1038" s="50"/>
      <c r="Z1038" s="50"/>
      <c r="AA1038" s="50"/>
      <c r="AB1038" s="50"/>
      <c r="AC1038" s="50"/>
      <c r="AD1038" s="50"/>
      <c r="AE1038" s="50"/>
      <c r="AF1038" s="50"/>
      <c r="AG1038" s="50"/>
      <c r="AH1038" s="50"/>
      <c r="AI1038" s="50"/>
      <c r="AJ1038" s="50"/>
      <c r="AK1038" s="50"/>
      <c r="AL1038" s="50"/>
    </row>
    <row r="1039" spans="1:38" ht="12.75">
      <c r="A1039" s="50"/>
      <c r="B1039" s="50"/>
      <c r="C1039" s="50"/>
      <c r="D1039" s="50"/>
      <c r="E1039" s="50"/>
      <c r="F1039" s="50"/>
      <c r="G1039" s="50"/>
      <c r="H1039" s="50"/>
      <c r="I1039" s="50"/>
      <c r="J1039" s="50"/>
      <c r="K1039" s="50"/>
      <c r="L1039" s="50"/>
      <c r="M1039" s="50"/>
      <c r="N1039" s="50"/>
      <c r="O1039" s="50"/>
      <c r="P1039" s="50"/>
      <c r="Q1039" s="50"/>
      <c r="R1039" s="50"/>
      <c r="S1039" s="50"/>
      <c r="T1039" s="50"/>
      <c r="U1039" s="50"/>
      <c r="V1039" s="50"/>
      <c r="W1039" s="50"/>
      <c r="X1039" s="50"/>
      <c r="Y1039" s="50"/>
      <c r="Z1039" s="50"/>
      <c r="AA1039" s="50"/>
      <c r="AB1039" s="50"/>
      <c r="AC1039" s="50"/>
      <c r="AD1039" s="50"/>
      <c r="AE1039" s="50"/>
      <c r="AF1039" s="50"/>
      <c r="AG1039" s="50"/>
      <c r="AH1039" s="50"/>
      <c r="AI1039" s="50"/>
      <c r="AJ1039" s="50"/>
      <c r="AK1039" s="50"/>
      <c r="AL1039" s="50"/>
    </row>
    <row r="1040" spans="1:38" ht="12.75">
      <c r="A1040" s="50"/>
      <c r="B1040" s="50"/>
      <c r="C1040" s="50"/>
      <c r="D1040" s="50"/>
      <c r="E1040" s="50"/>
      <c r="F1040" s="50"/>
      <c r="G1040" s="50"/>
      <c r="H1040" s="50"/>
      <c r="I1040" s="50"/>
      <c r="J1040" s="50"/>
      <c r="K1040" s="50"/>
      <c r="L1040" s="50"/>
      <c r="M1040" s="50"/>
      <c r="N1040" s="50"/>
      <c r="O1040" s="50"/>
      <c r="P1040" s="50"/>
      <c r="Q1040" s="50"/>
      <c r="R1040" s="50"/>
      <c r="S1040" s="50"/>
      <c r="T1040" s="50"/>
      <c r="U1040" s="50"/>
      <c r="V1040" s="50"/>
      <c r="W1040" s="50"/>
      <c r="X1040" s="50"/>
      <c r="Y1040" s="50"/>
      <c r="Z1040" s="50"/>
      <c r="AA1040" s="50"/>
      <c r="AB1040" s="50"/>
      <c r="AC1040" s="50"/>
      <c r="AD1040" s="50"/>
      <c r="AE1040" s="50"/>
      <c r="AF1040" s="50"/>
      <c r="AG1040" s="50"/>
      <c r="AH1040" s="50"/>
      <c r="AI1040" s="50"/>
      <c r="AJ1040" s="50"/>
      <c r="AK1040" s="50"/>
      <c r="AL1040" s="50"/>
    </row>
    <row r="1041" spans="1:38" ht="12.75">
      <c r="A1041" s="50"/>
      <c r="B1041" s="50"/>
      <c r="C1041" s="50"/>
      <c r="D1041" s="50"/>
      <c r="E1041" s="50"/>
      <c r="F1041" s="50"/>
      <c r="G1041" s="50"/>
      <c r="H1041" s="50"/>
      <c r="I1041" s="50"/>
      <c r="J1041" s="50"/>
      <c r="K1041" s="50"/>
      <c r="L1041" s="50"/>
      <c r="M1041" s="50"/>
      <c r="N1041" s="50"/>
      <c r="O1041" s="50"/>
      <c r="P1041" s="50"/>
      <c r="Q1041" s="50"/>
      <c r="R1041" s="50"/>
      <c r="S1041" s="50"/>
      <c r="T1041" s="50"/>
      <c r="U1041" s="50"/>
      <c r="V1041" s="50"/>
      <c r="W1041" s="50"/>
      <c r="X1041" s="50"/>
      <c r="Y1041" s="50"/>
      <c r="Z1041" s="50"/>
      <c r="AA1041" s="50"/>
      <c r="AB1041" s="50"/>
      <c r="AC1041" s="50"/>
      <c r="AD1041" s="50"/>
      <c r="AE1041" s="50"/>
      <c r="AF1041" s="50"/>
      <c r="AG1041" s="50"/>
      <c r="AH1041" s="50"/>
      <c r="AI1041" s="50"/>
      <c r="AJ1041" s="50"/>
      <c r="AK1041" s="50"/>
      <c r="AL1041" s="50"/>
    </row>
    <row r="1042" spans="1:38" ht="12.75">
      <c r="A1042" s="50"/>
      <c r="B1042" s="50"/>
      <c r="C1042" s="50"/>
      <c r="D1042" s="50"/>
      <c r="E1042" s="50"/>
      <c r="F1042" s="50"/>
      <c r="G1042" s="50"/>
      <c r="H1042" s="50"/>
      <c r="I1042" s="50"/>
      <c r="J1042" s="50"/>
      <c r="K1042" s="50"/>
      <c r="L1042" s="50"/>
      <c r="M1042" s="50"/>
      <c r="N1042" s="50"/>
      <c r="O1042" s="50"/>
      <c r="P1042" s="50"/>
      <c r="Q1042" s="50"/>
      <c r="R1042" s="50"/>
      <c r="S1042" s="50"/>
      <c r="T1042" s="50"/>
      <c r="U1042" s="50"/>
      <c r="V1042" s="50"/>
      <c r="W1042" s="50"/>
      <c r="X1042" s="50"/>
      <c r="Y1042" s="50"/>
      <c r="Z1042" s="50"/>
      <c r="AA1042" s="50"/>
      <c r="AB1042" s="50"/>
      <c r="AC1042" s="50"/>
      <c r="AD1042" s="50"/>
      <c r="AE1042" s="50"/>
      <c r="AF1042" s="50"/>
      <c r="AG1042" s="50"/>
      <c r="AH1042" s="50"/>
      <c r="AI1042" s="50"/>
      <c r="AJ1042" s="50"/>
      <c r="AK1042" s="50"/>
      <c r="AL1042" s="50"/>
    </row>
    <row r="1043" spans="1:38" ht="12.75">
      <c r="A1043" s="50"/>
      <c r="B1043" s="50"/>
      <c r="C1043" s="50"/>
      <c r="D1043" s="50"/>
      <c r="E1043" s="50"/>
      <c r="F1043" s="50"/>
      <c r="G1043" s="50"/>
      <c r="H1043" s="50"/>
      <c r="I1043" s="50"/>
      <c r="J1043" s="50"/>
      <c r="K1043" s="50"/>
      <c r="L1043" s="50"/>
      <c r="M1043" s="50"/>
      <c r="N1043" s="50"/>
      <c r="O1043" s="50"/>
      <c r="P1043" s="50"/>
      <c r="Q1043" s="50"/>
      <c r="R1043" s="50"/>
      <c r="S1043" s="50"/>
      <c r="T1043" s="50"/>
      <c r="U1043" s="50"/>
      <c r="V1043" s="50"/>
      <c r="W1043" s="50"/>
      <c r="X1043" s="50"/>
      <c r="Y1043" s="50"/>
      <c r="Z1043" s="50"/>
      <c r="AA1043" s="50"/>
      <c r="AB1043" s="50"/>
      <c r="AC1043" s="50"/>
      <c r="AD1043" s="50"/>
      <c r="AE1043" s="50"/>
      <c r="AF1043" s="50"/>
      <c r="AG1043" s="50"/>
      <c r="AH1043" s="50"/>
      <c r="AI1043" s="50"/>
      <c r="AJ1043" s="50"/>
      <c r="AK1043" s="50"/>
      <c r="AL1043" s="50"/>
    </row>
    <row r="1044" spans="1:38" ht="12.75">
      <c r="A1044" s="50"/>
      <c r="B1044" s="50"/>
      <c r="C1044" s="50"/>
      <c r="D1044" s="50"/>
      <c r="E1044" s="50"/>
      <c r="F1044" s="50"/>
      <c r="G1044" s="50"/>
      <c r="H1044" s="50"/>
      <c r="I1044" s="50"/>
      <c r="J1044" s="50"/>
      <c r="K1044" s="50"/>
      <c r="L1044" s="50"/>
      <c r="M1044" s="50"/>
      <c r="N1044" s="50"/>
      <c r="O1044" s="50"/>
      <c r="P1044" s="50"/>
      <c r="Q1044" s="50"/>
      <c r="R1044" s="50"/>
      <c r="S1044" s="50"/>
      <c r="T1044" s="50"/>
      <c r="U1044" s="50"/>
      <c r="V1044" s="50"/>
      <c r="W1044" s="50"/>
      <c r="X1044" s="50"/>
      <c r="Y1044" s="50"/>
      <c r="Z1044" s="50"/>
      <c r="AA1044" s="50"/>
      <c r="AB1044" s="50"/>
      <c r="AC1044" s="50"/>
      <c r="AD1044" s="50"/>
      <c r="AE1044" s="50"/>
      <c r="AF1044" s="50"/>
      <c r="AG1044" s="50"/>
      <c r="AH1044" s="50"/>
      <c r="AI1044" s="50"/>
      <c r="AJ1044" s="50"/>
      <c r="AK1044" s="50"/>
      <c r="AL1044" s="50"/>
    </row>
    <row r="1045" spans="1:38" ht="12.75">
      <c r="A1045" s="50"/>
      <c r="B1045" s="50"/>
      <c r="C1045" s="50"/>
      <c r="D1045" s="50"/>
      <c r="E1045" s="50"/>
      <c r="F1045" s="50"/>
      <c r="G1045" s="50"/>
      <c r="H1045" s="50"/>
      <c r="I1045" s="50"/>
      <c r="J1045" s="50"/>
      <c r="K1045" s="50"/>
      <c r="L1045" s="50"/>
      <c r="M1045" s="50"/>
      <c r="N1045" s="50"/>
      <c r="O1045" s="50"/>
      <c r="P1045" s="50"/>
      <c r="Q1045" s="50"/>
      <c r="R1045" s="50"/>
      <c r="S1045" s="50"/>
      <c r="T1045" s="50"/>
      <c r="U1045" s="50"/>
      <c r="V1045" s="50"/>
      <c r="W1045" s="50"/>
      <c r="X1045" s="50"/>
      <c r="Y1045" s="50"/>
      <c r="Z1045" s="50"/>
      <c r="AA1045" s="50"/>
      <c r="AB1045" s="50"/>
      <c r="AC1045" s="50"/>
      <c r="AD1045" s="50"/>
      <c r="AE1045" s="50"/>
      <c r="AF1045" s="50"/>
      <c r="AG1045" s="50"/>
      <c r="AH1045" s="50"/>
      <c r="AI1045" s="50"/>
      <c r="AJ1045" s="50"/>
      <c r="AK1045" s="50"/>
      <c r="AL1045" s="50"/>
    </row>
    <row r="1046" spans="1:38" ht="12.75">
      <c r="A1046" s="50"/>
      <c r="B1046" s="50"/>
      <c r="C1046" s="50"/>
      <c r="D1046" s="50"/>
      <c r="E1046" s="50"/>
      <c r="F1046" s="50"/>
      <c r="G1046" s="50"/>
      <c r="H1046" s="50"/>
      <c r="I1046" s="50"/>
      <c r="J1046" s="50"/>
      <c r="K1046" s="50"/>
      <c r="L1046" s="50"/>
      <c r="M1046" s="50"/>
      <c r="N1046" s="50"/>
      <c r="O1046" s="50"/>
      <c r="P1046" s="50"/>
      <c r="Q1046" s="50"/>
      <c r="R1046" s="50"/>
      <c r="S1046" s="50"/>
      <c r="T1046" s="50"/>
      <c r="U1046" s="50"/>
      <c r="V1046" s="50"/>
      <c r="W1046" s="50"/>
      <c r="X1046" s="50"/>
      <c r="Y1046" s="50"/>
      <c r="Z1046" s="50"/>
      <c r="AA1046" s="50"/>
      <c r="AB1046" s="50"/>
      <c r="AC1046" s="50"/>
      <c r="AD1046" s="50"/>
      <c r="AE1046" s="50"/>
      <c r="AF1046" s="50"/>
      <c r="AG1046" s="50"/>
      <c r="AH1046" s="50"/>
      <c r="AI1046" s="50"/>
      <c r="AJ1046" s="50"/>
      <c r="AK1046" s="50"/>
      <c r="AL1046" s="50"/>
    </row>
    <row r="1047" spans="1:38" ht="12.75">
      <c r="A1047" s="50"/>
      <c r="B1047" s="50"/>
      <c r="C1047" s="50"/>
      <c r="D1047" s="50"/>
      <c r="E1047" s="50"/>
      <c r="F1047" s="50"/>
      <c r="G1047" s="50"/>
      <c r="H1047" s="50"/>
      <c r="I1047" s="50"/>
      <c r="J1047" s="50"/>
      <c r="K1047" s="50"/>
      <c r="L1047" s="50"/>
      <c r="M1047" s="50"/>
      <c r="N1047" s="50"/>
      <c r="O1047" s="50"/>
      <c r="P1047" s="50"/>
      <c r="Q1047" s="50"/>
      <c r="R1047" s="50"/>
      <c r="S1047" s="50"/>
      <c r="T1047" s="50"/>
      <c r="U1047" s="50"/>
      <c r="V1047" s="50"/>
      <c r="W1047" s="50"/>
      <c r="X1047" s="50"/>
      <c r="Y1047" s="50"/>
      <c r="Z1047" s="50"/>
      <c r="AA1047" s="50"/>
      <c r="AB1047" s="50"/>
      <c r="AC1047" s="50"/>
      <c r="AD1047" s="50"/>
      <c r="AE1047" s="50"/>
      <c r="AF1047" s="50"/>
      <c r="AG1047" s="50"/>
      <c r="AH1047" s="50"/>
      <c r="AI1047" s="50"/>
      <c r="AJ1047" s="50"/>
      <c r="AK1047" s="50"/>
      <c r="AL1047" s="50"/>
    </row>
    <row r="1048" spans="1:38" ht="12.75">
      <c r="A1048" s="50"/>
      <c r="B1048" s="50"/>
      <c r="C1048" s="50"/>
      <c r="D1048" s="50"/>
      <c r="E1048" s="50"/>
      <c r="F1048" s="50"/>
      <c r="G1048" s="50"/>
      <c r="H1048" s="50"/>
      <c r="I1048" s="50"/>
      <c r="J1048" s="50"/>
      <c r="K1048" s="50"/>
      <c r="L1048" s="50"/>
      <c r="M1048" s="50"/>
      <c r="N1048" s="50"/>
      <c r="O1048" s="50"/>
      <c r="P1048" s="50"/>
      <c r="Q1048" s="50"/>
      <c r="R1048" s="50"/>
      <c r="S1048" s="50"/>
      <c r="T1048" s="50"/>
      <c r="U1048" s="50"/>
      <c r="V1048" s="50"/>
      <c r="W1048" s="50"/>
      <c r="X1048" s="50"/>
      <c r="Y1048" s="50"/>
      <c r="Z1048" s="50"/>
      <c r="AA1048" s="50"/>
      <c r="AB1048" s="50"/>
      <c r="AC1048" s="50"/>
      <c r="AD1048" s="50"/>
      <c r="AE1048" s="50"/>
      <c r="AF1048" s="50"/>
      <c r="AG1048" s="50"/>
      <c r="AH1048" s="50"/>
      <c r="AI1048" s="50"/>
      <c r="AJ1048" s="50"/>
      <c r="AK1048" s="50"/>
      <c r="AL1048" s="50"/>
    </row>
    <row r="1049" spans="1:38" ht="12.75">
      <c r="A1049" s="50"/>
      <c r="B1049" s="50"/>
      <c r="C1049" s="50"/>
      <c r="D1049" s="50"/>
      <c r="E1049" s="50"/>
      <c r="F1049" s="50"/>
      <c r="G1049" s="50"/>
      <c r="H1049" s="50"/>
      <c r="I1049" s="50"/>
      <c r="J1049" s="50"/>
      <c r="K1049" s="50"/>
      <c r="L1049" s="50"/>
      <c r="M1049" s="50"/>
      <c r="N1049" s="50"/>
      <c r="O1049" s="50"/>
      <c r="P1049" s="50"/>
      <c r="Q1049" s="50"/>
      <c r="R1049" s="50"/>
      <c r="S1049" s="50"/>
      <c r="T1049" s="50"/>
      <c r="U1049" s="50"/>
      <c r="V1049" s="50"/>
      <c r="W1049" s="50"/>
      <c r="X1049" s="50"/>
      <c r="Y1049" s="50"/>
      <c r="Z1049" s="50"/>
      <c r="AA1049" s="50"/>
      <c r="AB1049" s="50"/>
      <c r="AC1049" s="50"/>
      <c r="AD1049" s="50"/>
      <c r="AE1049" s="50"/>
      <c r="AF1049" s="50"/>
      <c r="AG1049" s="50"/>
      <c r="AH1049" s="50"/>
      <c r="AI1049" s="50"/>
      <c r="AJ1049" s="50"/>
      <c r="AK1049" s="50"/>
      <c r="AL1049" s="50"/>
    </row>
    <row r="1050" spans="1:38" ht="12.75">
      <c r="A1050" s="50"/>
      <c r="B1050" s="50"/>
      <c r="C1050" s="50"/>
      <c r="D1050" s="50"/>
      <c r="E1050" s="50"/>
      <c r="F1050" s="50"/>
      <c r="G1050" s="50"/>
      <c r="H1050" s="50"/>
      <c r="I1050" s="50"/>
      <c r="J1050" s="50"/>
      <c r="K1050" s="50"/>
      <c r="L1050" s="50"/>
      <c r="M1050" s="50"/>
      <c r="N1050" s="50"/>
      <c r="O1050" s="50"/>
      <c r="P1050" s="50"/>
      <c r="Q1050" s="50"/>
      <c r="R1050" s="50"/>
      <c r="S1050" s="50"/>
      <c r="T1050" s="50"/>
      <c r="U1050" s="50"/>
      <c r="V1050" s="50"/>
      <c r="W1050" s="50"/>
      <c r="X1050" s="50"/>
      <c r="Y1050" s="50"/>
      <c r="Z1050" s="50"/>
      <c r="AA1050" s="50"/>
      <c r="AB1050" s="50"/>
      <c r="AC1050" s="50"/>
      <c r="AD1050" s="50"/>
      <c r="AE1050" s="50"/>
      <c r="AF1050" s="50"/>
      <c r="AG1050" s="50"/>
      <c r="AH1050" s="50"/>
      <c r="AI1050" s="50"/>
      <c r="AJ1050" s="50"/>
      <c r="AK1050" s="50"/>
      <c r="AL1050" s="50"/>
    </row>
    <row r="1051" spans="1:38" ht="12.75">
      <c r="A1051" s="50"/>
      <c r="B1051" s="50"/>
      <c r="C1051" s="50"/>
      <c r="D1051" s="50"/>
      <c r="E1051" s="50"/>
      <c r="F1051" s="50"/>
      <c r="G1051" s="50"/>
      <c r="H1051" s="50"/>
      <c r="I1051" s="50"/>
      <c r="J1051" s="50"/>
      <c r="K1051" s="50"/>
      <c r="L1051" s="50"/>
      <c r="M1051" s="50"/>
      <c r="N1051" s="50"/>
      <c r="O1051" s="50"/>
      <c r="P1051" s="50"/>
      <c r="Q1051" s="50"/>
      <c r="R1051" s="50"/>
      <c r="S1051" s="50"/>
      <c r="T1051" s="50"/>
      <c r="U1051" s="50"/>
      <c r="V1051" s="50"/>
      <c r="W1051" s="50"/>
      <c r="X1051" s="50"/>
      <c r="Y1051" s="50"/>
      <c r="Z1051" s="50"/>
      <c r="AA1051" s="50"/>
      <c r="AB1051" s="50"/>
      <c r="AC1051" s="50"/>
      <c r="AD1051" s="50"/>
      <c r="AE1051" s="50"/>
      <c r="AF1051" s="50"/>
      <c r="AG1051" s="50"/>
      <c r="AH1051" s="50"/>
      <c r="AI1051" s="50"/>
      <c r="AJ1051" s="50"/>
      <c r="AK1051" s="50"/>
      <c r="AL1051" s="50"/>
    </row>
    <row r="1052" spans="1:38" ht="12.75">
      <c r="A1052" s="50"/>
      <c r="B1052" s="50"/>
      <c r="C1052" s="50"/>
      <c r="D1052" s="50"/>
      <c r="E1052" s="50"/>
      <c r="F1052" s="50"/>
      <c r="G1052" s="50"/>
      <c r="H1052" s="50"/>
      <c r="I1052" s="50"/>
      <c r="J1052" s="50"/>
      <c r="K1052" s="50"/>
      <c r="L1052" s="50"/>
      <c r="M1052" s="50"/>
      <c r="N1052" s="50"/>
      <c r="O1052" s="50"/>
      <c r="P1052" s="50"/>
      <c r="Q1052" s="50"/>
      <c r="R1052" s="50"/>
      <c r="S1052" s="50"/>
      <c r="T1052" s="50"/>
      <c r="U1052" s="50"/>
      <c r="V1052" s="50"/>
      <c r="W1052" s="50"/>
      <c r="X1052" s="50"/>
      <c r="Y1052" s="50"/>
      <c r="Z1052" s="50"/>
      <c r="AA1052" s="50"/>
      <c r="AB1052" s="50"/>
      <c r="AC1052" s="50"/>
      <c r="AD1052" s="50"/>
      <c r="AE1052" s="50"/>
      <c r="AF1052" s="50"/>
      <c r="AG1052" s="50"/>
      <c r="AH1052" s="50"/>
      <c r="AI1052" s="50"/>
      <c r="AJ1052" s="50"/>
      <c r="AK1052" s="50"/>
      <c r="AL1052" s="50"/>
    </row>
    <row r="1053" spans="1:38" ht="12.75">
      <c r="A1053" s="50"/>
      <c r="B1053" s="50"/>
      <c r="C1053" s="50"/>
      <c r="D1053" s="50"/>
      <c r="E1053" s="50"/>
      <c r="F1053" s="50"/>
      <c r="G1053" s="50"/>
      <c r="H1053" s="50"/>
      <c r="I1053" s="50"/>
      <c r="J1053" s="50"/>
      <c r="K1053" s="50"/>
      <c r="L1053" s="50"/>
      <c r="M1053" s="50"/>
      <c r="N1053" s="50"/>
      <c r="O1053" s="50"/>
      <c r="P1053" s="50"/>
      <c r="Q1053" s="50"/>
      <c r="R1053" s="50"/>
      <c r="S1053" s="50"/>
      <c r="T1053" s="50"/>
      <c r="U1053" s="50"/>
      <c r="V1053" s="50"/>
      <c r="W1053" s="50"/>
      <c r="X1053" s="50"/>
      <c r="Y1053" s="50"/>
      <c r="Z1053" s="50"/>
      <c r="AA1053" s="50"/>
      <c r="AB1053" s="50"/>
      <c r="AC1053" s="50"/>
      <c r="AD1053" s="50"/>
      <c r="AE1053" s="50"/>
      <c r="AF1053" s="50"/>
      <c r="AG1053" s="50"/>
      <c r="AH1053" s="50"/>
      <c r="AI1053" s="50"/>
      <c r="AJ1053" s="50"/>
      <c r="AK1053" s="50"/>
      <c r="AL1053" s="50"/>
    </row>
    <row r="1054" spans="1:38" ht="12.75">
      <c r="A1054" s="50"/>
      <c r="B1054" s="50"/>
      <c r="C1054" s="50"/>
      <c r="D1054" s="50"/>
      <c r="E1054" s="50"/>
      <c r="F1054" s="50"/>
      <c r="G1054" s="50"/>
      <c r="H1054" s="50"/>
      <c r="I1054" s="50"/>
      <c r="J1054" s="50"/>
      <c r="K1054" s="50"/>
      <c r="L1054" s="50"/>
      <c r="M1054" s="50"/>
      <c r="N1054" s="50"/>
      <c r="O1054" s="50"/>
      <c r="P1054" s="50"/>
      <c r="Q1054" s="50"/>
      <c r="R1054" s="50"/>
      <c r="S1054" s="50"/>
      <c r="T1054" s="50"/>
      <c r="U1054" s="50"/>
      <c r="V1054" s="50"/>
      <c r="W1054" s="50"/>
      <c r="X1054" s="50"/>
      <c r="Y1054" s="50"/>
      <c r="Z1054" s="50"/>
      <c r="AA1054" s="50"/>
      <c r="AB1054" s="50"/>
      <c r="AC1054" s="50"/>
      <c r="AD1054" s="50"/>
      <c r="AE1054" s="50"/>
      <c r="AF1054" s="50"/>
      <c r="AG1054" s="50"/>
      <c r="AH1054" s="50"/>
      <c r="AI1054" s="50"/>
      <c r="AJ1054" s="50"/>
      <c r="AK1054" s="50"/>
      <c r="AL1054" s="50"/>
    </row>
    <row r="1055" spans="1:38" ht="12.75">
      <c r="A1055" s="50"/>
      <c r="B1055" s="50"/>
      <c r="C1055" s="50"/>
      <c r="D1055" s="50"/>
      <c r="E1055" s="50"/>
      <c r="F1055" s="50"/>
      <c r="G1055" s="50"/>
      <c r="H1055" s="50"/>
      <c r="I1055" s="50"/>
      <c r="J1055" s="50"/>
      <c r="K1055" s="50"/>
      <c r="L1055" s="50"/>
      <c r="M1055" s="50"/>
      <c r="N1055" s="50"/>
      <c r="O1055" s="50"/>
      <c r="P1055" s="50"/>
      <c r="Q1055" s="50"/>
      <c r="R1055" s="50"/>
      <c r="S1055" s="50"/>
      <c r="T1055" s="50"/>
      <c r="U1055" s="50"/>
      <c r="V1055" s="50"/>
      <c r="W1055" s="50"/>
      <c r="X1055" s="50"/>
      <c r="Y1055" s="50"/>
      <c r="Z1055" s="50"/>
      <c r="AA1055" s="50"/>
      <c r="AB1055" s="50"/>
      <c r="AC1055" s="50"/>
      <c r="AD1055" s="50"/>
      <c r="AE1055" s="50"/>
      <c r="AF1055" s="50"/>
      <c r="AG1055" s="50"/>
      <c r="AH1055" s="50"/>
      <c r="AI1055" s="50"/>
      <c r="AJ1055" s="50"/>
      <c r="AK1055" s="50"/>
      <c r="AL1055" s="50"/>
    </row>
    <row r="1056" spans="1:38" ht="12.75">
      <c r="A1056" s="50"/>
      <c r="B1056" s="50"/>
      <c r="C1056" s="50"/>
      <c r="D1056" s="50"/>
      <c r="E1056" s="50"/>
      <c r="F1056" s="50"/>
      <c r="G1056" s="50"/>
      <c r="H1056" s="50"/>
      <c r="I1056" s="50"/>
      <c r="J1056" s="50"/>
      <c r="K1056" s="50"/>
      <c r="L1056" s="50"/>
      <c r="M1056" s="50"/>
      <c r="N1056" s="50"/>
      <c r="O1056" s="50"/>
      <c r="P1056" s="50"/>
      <c r="Q1056" s="50"/>
      <c r="R1056" s="50"/>
      <c r="S1056" s="50"/>
      <c r="T1056" s="50"/>
      <c r="U1056" s="50"/>
      <c r="V1056" s="50"/>
      <c r="W1056" s="50"/>
      <c r="X1056" s="50"/>
      <c r="Y1056" s="50"/>
      <c r="Z1056" s="50"/>
      <c r="AA1056" s="50"/>
      <c r="AB1056" s="50"/>
      <c r="AC1056" s="50"/>
      <c r="AD1056" s="50"/>
      <c r="AE1056" s="50"/>
      <c r="AF1056" s="50"/>
      <c r="AG1056" s="50"/>
      <c r="AH1056" s="50"/>
      <c r="AI1056" s="50"/>
      <c r="AJ1056" s="50"/>
      <c r="AK1056" s="50"/>
      <c r="AL1056" s="50"/>
    </row>
    <row r="1057" spans="1:38" ht="12.75">
      <c r="A1057" s="50"/>
      <c r="B1057" s="50"/>
      <c r="C1057" s="50"/>
      <c r="D1057" s="50"/>
      <c r="E1057" s="50"/>
      <c r="F1057" s="50"/>
      <c r="G1057" s="50"/>
      <c r="H1057" s="50"/>
      <c r="I1057" s="50"/>
      <c r="J1057" s="50"/>
      <c r="K1057" s="50"/>
      <c r="L1057" s="50"/>
      <c r="M1057" s="50"/>
      <c r="N1057" s="50"/>
      <c r="O1057" s="50"/>
      <c r="P1057" s="50"/>
      <c r="Q1057" s="50"/>
      <c r="R1057" s="50"/>
      <c r="S1057" s="50"/>
      <c r="T1057" s="50"/>
      <c r="U1057" s="50"/>
      <c r="V1057" s="50"/>
      <c r="W1057" s="50"/>
      <c r="X1057" s="50"/>
      <c r="Y1057" s="50"/>
      <c r="Z1057" s="50"/>
      <c r="AA1057" s="50"/>
      <c r="AB1057" s="50"/>
      <c r="AC1057" s="50"/>
      <c r="AD1057" s="50"/>
      <c r="AE1057" s="50"/>
      <c r="AF1057" s="50"/>
      <c r="AG1057" s="50"/>
      <c r="AH1057" s="50"/>
      <c r="AI1057" s="50"/>
      <c r="AJ1057" s="50"/>
      <c r="AK1057" s="50"/>
      <c r="AL1057" s="50"/>
    </row>
    <row r="1058" spans="1:38" ht="12.75">
      <c r="A1058" s="50"/>
      <c r="B1058" s="50"/>
      <c r="C1058" s="50"/>
      <c r="D1058" s="50"/>
      <c r="E1058" s="50"/>
      <c r="F1058" s="50"/>
      <c r="G1058" s="50"/>
      <c r="H1058" s="50"/>
      <c r="I1058" s="50"/>
      <c r="J1058" s="50"/>
      <c r="K1058" s="50"/>
      <c r="L1058" s="50"/>
      <c r="M1058" s="50"/>
      <c r="N1058" s="50"/>
      <c r="O1058" s="50"/>
      <c r="P1058" s="50"/>
      <c r="Q1058" s="50"/>
      <c r="R1058" s="50"/>
      <c r="S1058" s="50"/>
      <c r="T1058" s="50"/>
      <c r="U1058" s="50"/>
      <c r="V1058" s="50"/>
      <c r="W1058" s="50"/>
      <c r="X1058" s="50"/>
      <c r="Y1058" s="50"/>
      <c r="Z1058" s="50"/>
      <c r="AA1058" s="50"/>
      <c r="AB1058" s="50"/>
      <c r="AC1058" s="50"/>
      <c r="AD1058" s="50"/>
      <c r="AE1058" s="50"/>
      <c r="AF1058" s="50"/>
      <c r="AG1058" s="50"/>
      <c r="AH1058" s="50"/>
      <c r="AI1058" s="50"/>
      <c r="AJ1058" s="50"/>
      <c r="AK1058" s="50"/>
      <c r="AL1058" s="50"/>
    </row>
    <row r="1059" spans="1:38" ht="12.75">
      <c r="A1059" s="50"/>
      <c r="B1059" s="50"/>
      <c r="C1059" s="50"/>
      <c r="D1059" s="50"/>
      <c r="E1059" s="50"/>
      <c r="F1059" s="50"/>
      <c r="G1059" s="50"/>
      <c r="H1059" s="50"/>
      <c r="I1059" s="50"/>
      <c r="J1059" s="50"/>
      <c r="K1059" s="50"/>
      <c r="L1059" s="50"/>
      <c r="M1059" s="50"/>
      <c r="N1059" s="50"/>
      <c r="O1059" s="50"/>
      <c r="P1059" s="50"/>
      <c r="Q1059" s="50"/>
      <c r="R1059" s="50"/>
      <c r="S1059" s="50"/>
      <c r="T1059" s="50"/>
      <c r="U1059" s="50"/>
      <c r="V1059" s="50"/>
      <c r="W1059" s="50"/>
      <c r="X1059" s="50"/>
      <c r="Y1059" s="50"/>
      <c r="Z1059" s="50"/>
      <c r="AA1059" s="50"/>
      <c r="AB1059" s="50"/>
      <c r="AC1059" s="50"/>
      <c r="AD1059" s="50"/>
      <c r="AE1059" s="50"/>
      <c r="AF1059" s="50"/>
      <c r="AG1059" s="50"/>
      <c r="AH1059" s="50"/>
      <c r="AI1059" s="50"/>
      <c r="AJ1059" s="50"/>
      <c r="AK1059" s="50"/>
      <c r="AL1059" s="50"/>
    </row>
    <row r="1060" spans="1:38" ht="12.75">
      <c r="A1060" s="50"/>
      <c r="B1060" s="50"/>
      <c r="C1060" s="50"/>
      <c r="D1060" s="50"/>
      <c r="E1060" s="50"/>
      <c r="F1060" s="50"/>
      <c r="G1060" s="50"/>
      <c r="H1060" s="50"/>
      <c r="I1060" s="50"/>
      <c r="J1060" s="50"/>
      <c r="K1060" s="50"/>
      <c r="L1060" s="50"/>
      <c r="M1060" s="50"/>
      <c r="N1060" s="50"/>
      <c r="O1060" s="50"/>
      <c r="P1060" s="50"/>
      <c r="Q1060" s="50"/>
      <c r="R1060" s="50"/>
      <c r="S1060" s="50"/>
      <c r="T1060" s="50"/>
      <c r="U1060" s="50"/>
      <c r="V1060" s="50"/>
      <c r="W1060" s="50"/>
      <c r="X1060" s="50"/>
      <c r="Y1060" s="50"/>
      <c r="Z1060" s="50"/>
      <c r="AA1060" s="50"/>
      <c r="AB1060" s="50"/>
      <c r="AC1060" s="50"/>
      <c r="AD1060" s="50"/>
      <c r="AE1060" s="50"/>
      <c r="AF1060" s="50"/>
      <c r="AG1060" s="50"/>
      <c r="AH1060" s="50"/>
      <c r="AI1060" s="50"/>
      <c r="AJ1060" s="50"/>
      <c r="AK1060" s="50"/>
      <c r="AL1060" s="50"/>
    </row>
    <row r="1061" spans="1:38" ht="12.75">
      <c r="A1061" s="50"/>
      <c r="B1061" s="50"/>
      <c r="C1061" s="50"/>
      <c r="D1061" s="50"/>
      <c r="E1061" s="50"/>
      <c r="F1061" s="50"/>
      <c r="G1061" s="50"/>
      <c r="H1061" s="50"/>
      <c r="I1061" s="50"/>
      <c r="J1061" s="50"/>
      <c r="K1061" s="50"/>
      <c r="L1061" s="50"/>
      <c r="M1061" s="50"/>
      <c r="N1061" s="50"/>
      <c r="O1061" s="50"/>
      <c r="P1061" s="50"/>
      <c r="Q1061" s="50"/>
      <c r="R1061" s="50"/>
      <c r="S1061" s="50"/>
      <c r="T1061" s="50"/>
      <c r="U1061" s="50"/>
      <c r="V1061" s="50"/>
      <c r="W1061" s="50"/>
      <c r="X1061" s="50"/>
      <c r="Y1061" s="50"/>
      <c r="Z1061" s="50"/>
      <c r="AA1061" s="50"/>
      <c r="AB1061" s="50"/>
      <c r="AC1061" s="50"/>
      <c r="AD1061" s="50"/>
      <c r="AE1061" s="50"/>
      <c r="AF1061" s="50"/>
      <c r="AG1061" s="50"/>
      <c r="AH1061" s="50"/>
      <c r="AI1061" s="50"/>
      <c r="AJ1061" s="50"/>
      <c r="AK1061" s="50"/>
      <c r="AL1061" s="50"/>
    </row>
    <row r="1062" spans="1:38" ht="12.75">
      <c r="A1062" s="50"/>
      <c r="B1062" s="50"/>
      <c r="C1062" s="50"/>
      <c r="D1062" s="50"/>
      <c r="E1062" s="50"/>
      <c r="F1062" s="50"/>
      <c r="G1062" s="50"/>
      <c r="H1062" s="50"/>
      <c r="I1062" s="50"/>
      <c r="J1062" s="50"/>
      <c r="K1062" s="50"/>
      <c r="L1062" s="50"/>
      <c r="M1062" s="50"/>
      <c r="N1062" s="50"/>
      <c r="O1062" s="50"/>
      <c r="P1062" s="50"/>
      <c r="Q1062" s="50"/>
      <c r="R1062" s="50"/>
      <c r="S1062" s="50"/>
      <c r="T1062" s="50"/>
      <c r="U1062" s="50"/>
      <c r="V1062" s="50"/>
      <c r="W1062" s="50"/>
      <c r="X1062" s="50"/>
      <c r="Y1062" s="50"/>
      <c r="Z1062" s="50"/>
      <c r="AA1062" s="50"/>
      <c r="AB1062" s="50"/>
      <c r="AC1062" s="50"/>
      <c r="AD1062" s="50"/>
      <c r="AE1062" s="50"/>
      <c r="AF1062" s="50"/>
      <c r="AG1062" s="50"/>
      <c r="AH1062" s="50"/>
      <c r="AI1062" s="50"/>
      <c r="AJ1062" s="50"/>
      <c r="AK1062" s="50"/>
      <c r="AL1062" s="50"/>
    </row>
    <row r="1063" spans="1:38" ht="12.75">
      <c r="A1063" s="50"/>
      <c r="B1063" s="50"/>
      <c r="C1063" s="50"/>
      <c r="D1063" s="50"/>
      <c r="E1063" s="50"/>
      <c r="F1063" s="50"/>
      <c r="G1063" s="50"/>
      <c r="H1063" s="50"/>
      <c r="I1063" s="50"/>
      <c r="J1063" s="50"/>
      <c r="K1063" s="50"/>
      <c r="L1063" s="50"/>
      <c r="M1063" s="50"/>
      <c r="N1063" s="50"/>
      <c r="O1063" s="50"/>
      <c r="P1063" s="50"/>
      <c r="Q1063" s="50"/>
      <c r="R1063" s="50"/>
      <c r="S1063" s="50"/>
      <c r="T1063" s="50"/>
      <c r="U1063" s="50"/>
      <c r="V1063" s="50"/>
      <c r="W1063" s="50"/>
      <c r="X1063" s="50"/>
      <c r="Y1063" s="50"/>
      <c r="Z1063" s="50"/>
      <c r="AA1063" s="50"/>
      <c r="AB1063" s="50"/>
      <c r="AC1063" s="50"/>
      <c r="AD1063" s="50"/>
      <c r="AE1063" s="50"/>
      <c r="AF1063" s="50"/>
      <c r="AG1063" s="50"/>
      <c r="AH1063" s="50"/>
      <c r="AI1063" s="50"/>
      <c r="AJ1063" s="50"/>
      <c r="AK1063" s="50"/>
      <c r="AL1063" s="50"/>
    </row>
    <row r="1064" spans="1:38" ht="12.75">
      <c r="A1064" s="50"/>
      <c r="B1064" s="50"/>
      <c r="C1064" s="50"/>
      <c r="D1064" s="50"/>
      <c r="E1064" s="50"/>
      <c r="F1064" s="50"/>
      <c r="G1064" s="50"/>
      <c r="H1064" s="50"/>
      <c r="I1064" s="50"/>
      <c r="J1064" s="50"/>
      <c r="K1064" s="50"/>
      <c r="L1064" s="50"/>
      <c r="M1064" s="50"/>
      <c r="N1064" s="50"/>
      <c r="O1064" s="50"/>
      <c r="P1064" s="50"/>
      <c r="Q1064" s="50"/>
      <c r="R1064" s="50"/>
      <c r="S1064" s="50"/>
      <c r="T1064" s="50"/>
      <c r="U1064" s="50"/>
      <c r="V1064" s="50"/>
      <c r="W1064" s="50"/>
      <c r="X1064" s="50"/>
      <c r="Y1064" s="50"/>
      <c r="Z1064" s="50"/>
      <c r="AA1064" s="50"/>
      <c r="AB1064" s="50"/>
      <c r="AC1064" s="50"/>
      <c r="AD1064" s="50"/>
      <c r="AE1064" s="50"/>
      <c r="AF1064" s="50"/>
      <c r="AG1064" s="50"/>
      <c r="AH1064" s="50"/>
      <c r="AI1064" s="50"/>
      <c r="AJ1064" s="50"/>
      <c r="AK1064" s="50"/>
      <c r="AL1064" s="50"/>
    </row>
    <row r="1065" spans="1:38" ht="12.75">
      <c r="A1065" s="50"/>
      <c r="B1065" s="50"/>
      <c r="C1065" s="50"/>
      <c r="D1065" s="50"/>
      <c r="E1065" s="50"/>
      <c r="F1065" s="50"/>
      <c r="G1065" s="50"/>
      <c r="H1065" s="50"/>
      <c r="I1065" s="50"/>
      <c r="J1065" s="50"/>
      <c r="K1065" s="50"/>
      <c r="L1065" s="50"/>
      <c r="M1065" s="50"/>
      <c r="N1065" s="50"/>
      <c r="O1065" s="50"/>
      <c r="P1065" s="50"/>
      <c r="Q1065" s="50"/>
      <c r="R1065" s="50"/>
      <c r="S1065" s="50"/>
      <c r="T1065" s="50"/>
      <c r="U1065" s="50"/>
      <c r="V1065" s="50"/>
      <c r="W1065" s="50"/>
      <c r="X1065" s="50"/>
      <c r="Y1065" s="50"/>
      <c r="Z1065" s="50"/>
      <c r="AA1065" s="50"/>
      <c r="AB1065" s="50"/>
      <c r="AC1065" s="50"/>
      <c r="AD1065" s="50"/>
      <c r="AE1065" s="50"/>
      <c r="AF1065" s="50"/>
      <c r="AG1065" s="50"/>
      <c r="AH1065" s="50"/>
      <c r="AI1065" s="50"/>
      <c r="AJ1065" s="50"/>
      <c r="AK1065" s="50"/>
      <c r="AL1065" s="50"/>
    </row>
    <row r="1066" spans="1:38" ht="12.75">
      <c r="A1066" s="50"/>
      <c r="B1066" s="50"/>
      <c r="C1066" s="50"/>
      <c r="D1066" s="50"/>
      <c r="E1066" s="50"/>
      <c r="F1066" s="50"/>
      <c r="G1066" s="50"/>
      <c r="H1066" s="50"/>
      <c r="I1066" s="50"/>
      <c r="J1066" s="50"/>
      <c r="K1066" s="50"/>
      <c r="L1066" s="50"/>
      <c r="M1066" s="50"/>
      <c r="N1066" s="50"/>
      <c r="O1066" s="50"/>
      <c r="P1066" s="50"/>
      <c r="Q1066" s="50"/>
      <c r="R1066" s="50"/>
      <c r="S1066" s="50"/>
      <c r="T1066" s="50"/>
      <c r="U1066" s="50"/>
      <c r="V1066" s="50"/>
      <c r="W1066" s="50"/>
      <c r="X1066" s="50"/>
      <c r="Y1066" s="50"/>
      <c r="Z1066" s="50"/>
      <c r="AA1066" s="50"/>
      <c r="AB1066" s="50"/>
      <c r="AC1066" s="50"/>
      <c r="AD1066" s="50"/>
      <c r="AE1066" s="50"/>
      <c r="AF1066" s="50"/>
      <c r="AG1066" s="50"/>
      <c r="AH1066" s="50"/>
      <c r="AI1066" s="50"/>
      <c r="AJ1066" s="50"/>
      <c r="AK1066" s="50"/>
      <c r="AL1066" s="50"/>
    </row>
    <row r="1067" spans="1:38" ht="12.75">
      <c r="A1067" s="50"/>
      <c r="B1067" s="50"/>
      <c r="C1067" s="50"/>
      <c r="D1067" s="50"/>
      <c r="E1067" s="50"/>
      <c r="F1067" s="50"/>
      <c r="G1067" s="50"/>
      <c r="H1067" s="50"/>
      <c r="I1067" s="50"/>
      <c r="J1067" s="50"/>
      <c r="K1067" s="50"/>
      <c r="L1067" s="50"/>
      <c r="M1067" s="50"/>
      <c r="N1067" s="50"/>
      <c r="O1067" s="50"/>
      <c r="P1067" s="50"/>
      <c r="Q1067" s="50"/>
      <c r="R1067" s="50"/>
      <c r="S1067" s="50"/>
      <c r="T1067" s="50"/>
      <c r="U1067" s="50"/>
      <c r="V1067" s="50"/>
      <c r="W1067" s="50"/>
      <c r="X1067" s="50"/>
      <c r="Y1067" s="50"/>
      <c r="Z1067" s="50"/>
      <c r="AA1067" s="50"/>
      <c r="AB1067" s="50"/>
      <c r="AC1067" s="50"/>
      <c r="AD1067" s="50"/>
      <c r="AE1067" s="50"/>
      <c r="AF1067" s="50"/>
      <c r="AG1067" s="50"/>
      <c r="AH1067" s="50"/>
      <c r="AI1067" s="50"/>
      <c r="AJ1067" s="50"/>
      <c r="AK1067" s="50"/>
      <c r="AL1067" s="50"/>
    </row>
    <row r="1068" spans="1:38" ht="12.75">
      <c r="A1068" s="50"/>
      <c r="B1068" s="50"/>
      <c r="C1068" s="50"/>
      <c r="D1068" s="50"/>
      <c r="E1068" s="50"/>
      <c r="F1068" s="50"/>
      <c r="G1068" s="50"/>
      <c r="H1068" s="50"/>
      <c r="I1068" s="50"/>
      <c r="J1068" s="50"/>
      <c r="K1068" s="50"/>
      <c r="L1068" s="50"/>
      <c r="M1068" s="50"/>
      <c r="N1068" s="50"/>
      <c r="O1068" s="50"/>
      <c r="P1068" s="50"/>
      <c r="Q1068" s="50"/>
      <c r="R1068" s="50"/>
      <c r="S1068" s="50"/>
      <c r="T1068" s="50"/>
      <c r="U1068" s="50"/>
      <c r="V1068" s="50"/>
      <c r="W1068" s="50"/>
      <c r="X1068" s="50"/>
      <c r="Y1068" s="50"/>
      <c r="Z1068" s="50"/>
      <c r="AA1068" s="50"/>
      <c r="AB1068" s="50"/>
      <c r="AC1068" s="50"/>
      <c r="AD1068" s="50"/>
      <c r="AE1068" s="50"/>
      <c r="AF1068" s="50"/>
      <c r="AG1068" s="50"/>
      <c r="AH1068" s="50"/>
      <c r="AI1068" s="50"/>
      <c r="AJ1068" s="50"/>
      <c r="AK1068" s="50"/>
      <c r="AL1068" s="50"/>
    </row>
    <row r="1069" spans="1:38" ht="12.75">
      <c r="A1069" s="50"/>
      <c r="B1069" s="50"/>
      <c r="C1069" s="50"/>
      <c r="D1069" s="50"/>
      <c r="E1069" s="50"/>
      <c r="F1069" s="50"/>
      <c r="G1069" s="50"/>
      <c r="H1069" s="50"/>
      <c r="I1069" s="50"/>
      <c r="J1069" s="50"/>
      <c r="K1069" s="50"/>
      <c r="L1069" s="50"/>
      <c r="M1069" s="50"/>
      <c r="N1069" s="50"/>
      <c r="O1069" s="50"/>
      <c r="P1069" s="50"/>
      <c r="Q1069" s="50"/>
      <c r="R1069" s="50"/>
      <c r="S1069" s="50"/>
      <c r="T1069" s="50"/>
      <c r="U1069" s="50"/>
      <c r="V1069" s="50"/>
      <c r="W1069" s="50"/>
      <c r="X1069" s="50"/>
      <c r="Y1069" s="50"/>
      <c r="Z1069" s="50"/>
      <c r="AA1069" s="50"/>
      <c r="AB1069" s="50"/>
      <c r="AC1069" s="50"/>
      <c r="AD1069" s="50"/>
      <c r="AE1069" s="50"/>
      <c r="AF1069" s="50"/>
      <c r="AG1069" s="50"/>
      <c r="AH1069" s="50"/>
      <c r="AI1069" s="50"/>
      <c r="AJ1069" s="50"/>
      <c r="AK1069" s="50"/>
      <c r="AL1069" s="50"/>
    </row>
    <row r="1070" spans="1:38" ht="12.75">
      <c r="A1070" s="50"/>
      <c r="B1070" s="50"/>
      <c r="C1070" s="50"/>
      <c r="D1070" s="50"/>
      <c r="E1070" s="50"/>
      <c r="F1070" s="50"/>
      <c r="G1070" s="50"/>
      <c r="H1070" s="50"/>
      <c r="I1070" s="50"/>
      <c r="J1070" s="50"/>
      <c r="K1070" s="50"/>
      <c r="L1070" s="50"/>
      <c r="M1070" s="50"/>
      <c r="N1070" s="50"/>
      <c r="O1070" s="50"/>
      <c r="P1070" s="50"/>
      <c r="Q1070" s="50"/>
      <c r="R1070" s="50"/>
      <c r="S1070" s="50"/>
      <c r="T1070" s="50"/>
      <c r="U1070" s="50"/>
      <c r="V1070" s="50"/>
      <c r="W1070" s="50"/>
      <c r="X1070" s="50"/>
      <c r="Y1070" s="50"/>
      <c r="Z1070" s="50"/>
      <c r="AA1070" s="50"/>
      <c r="AB1070" s="50"/>
      <c r="AC1070" s="50"/>
      <c r="AD1070" s="50"/>
      <c r="AE1070" s="50"/>
      <c r="AF1070" s="50"/>
      <c r="AG1070" s="50"/>
      <c r="AH1070" s="50"/>
      <c r="AI1070" s="50"/>
      <c r="AJ1070" s="50"/>
      <c r="AK1070" s="50"/>
      <c r="AL1070" s="50"/>
    </row>
    <row r="1071" spans="1:38" ht="12.75">
      <c r="A1071" s="50"/>
      <c r="B1071" s="50"/>
      <c r="C1071" s="50"/>
      <c r="D1071" s="50"/>
      <c r="E1071" s="50"/>
      <c r="F1071" s="50"/>
      <c r="G1071" s="50"/>
      <c r="H1071" s="50"/>
      <c r="I1071" s="50"/>
      <c r="J1071" s="50"/>
      <c r="K1071" s="50"/>
      <c r="L1071" s="50"/>
      <c r="M1071" s="50"/>
      <c r="N1071" s="50"/>
      <c r="O1071" s="50"/>
      <c r="P1071" s="50"/>
      <c r="Q1071" s="50"/>
      <c r="R1071" s="50"/>
      <c r="S1071" s="50"/>
      <c r="T1071" s="50"/>
      <c r="U1071" s="50"/>
      <c r="V1071" s="50"/>
      <c r="W1071" s="50"/>
      <c r="X1071" s="50"/>
      <c r="Y1071" s="50"/>
      <c r="Z1071" s="50"/>
      <c r="AA1071" s="50"/>
      <c r="AB1071" s="50"/>
      <c r="AC1071" s="50"/>
      <c r="AD1071" s="50"/>
      <c r="AE1071" s="50"/>
      <c r="AF1071" s="50"/>
      <c r="AG1071" s="50"/>
      <c r="AH1071" s="50"/>
      <c r="AI1071" s="50"/>
      <c r="AJ1071" s="50"/>
      <c r="AK1071" s="50"/>
      <c r="AL1071" s="50"/>
    </row>
    <row r="1072" spans="1:38" ht="12.75">
      <c r="A1072" s="50"/>
      <c r="B1072" s="50"/>
      <c r="C1072" s="50"/>
      <c r="D1072" s="50"/>
      <c r="E1072" s="50"/>
      <c r="F1072" s="50"/>
      <c r="G1072" s="50"/>
      <c r="H1072" s="50"/>
      <c r="I1072" s="50"/>
      <c r="J1072" s="50"/>
      <c r="K1072" s="50"/>
      <c r="L1072" s="50"/>
      <c r="M1072" s="50"/>
      <c r="N1072" s="50"/>
      <c r="O1072" s="50"/>
      <c r="P1072" s="50"/>
      <c r="Q1072" s="50"/>
      <c r="R1072" s="50"/>
      <c r="S1072" s="50"/>
      <c r="T1072" s="50"/>
      <c r="U1072" s="50"/>
      <c r="V1072" s="50"/>
      <c r="W1072" s="50"/>
      <c r="X1072" s="50"/>
      <c r="Y1072" s="50"/>
      <c r="Z1072" s="50"/>
      <c r="AA1072" s="50"/>
      <c r="AB1072" s="50"/>
      <c r="AC1072" s="50"/>
      <c r="AD1072" s="50"/>
      <c r="AE1072" s="50"/>
      <c r="AF1072" s="50"/>
      <c r="AG1072" s="50"/>
      <c r="AH1072" s="50"/>
      <c r="AI1072" s="50"/>
      <c r="AJ1072" s="50"/>
      <c r="AK1072" s="50"/>
      <c r="AL1072" s="50"/>
    </row>
    <row r="1073" spans="1:38" ht="12.75">
      <c r="A1073" s="50"/>
      <c r="B1073" s="50"/>
      <c r="C1073" s="50"/>
      <c r="D1073" s="50"/>
      <c r="E1073" s="50"/>
      <c r="F1073" s="50"/>
      <c r="G1073" s="50"/>
      <c r="H1073" s="50"/>
      <c r="I1073" s="50"/>
      <c r="J1073" s="50"/>
      <c r="K1073" s="50"/>
      <c r="L1073" s="50"/>
      <c r="M1073" s="50"/>
      <c r="N1073" s="50"/>
      <c r="O1073" s="50"/>
      <c r="P1073" s="50"/>
      <c r="Q1073" s="50"/>
      <c r="R1073" s="50"/>
      <c r="S1073" s="50"/>
      <c r="T1073" s="50"/>
      <c r="U1073" s="50"/>
      <c r="V1073" s="50"/>
      <c r="W1073" s="50"/>
      <c r="X1073" s="50"/>
      <c r="Y1073" s="50"/>
      <c r="Z1073" s="50"/>
      <c r="AA1073" s="50"/>
      <c r="AB1073" s="50"/>
      <c r="AC1073" s="50"/>
      <c r="AD1073" s="50"/>
      <c r="AE1073" s="50"/>
      <c r="AF1073" s="50"/>
      <c r="AG1073" s="50"/>
      <c r="AH1073" s="50"/>
      <c r="AI1073" s="50"/>
      <c r="AJ1073" s="50"/>
      <c r="AK1073" s="50"/>
      <c r="AL1073" s="50"/>
    </row>
    <row r="1074" spans="1:38" ht="12.75">
      <c r="A1074" s="50"/>
      <c r="B1074" s="50"/>
      <c r="C1074" s="50"/>
      <c r="D1074" s="50"/>
      <c r="E1074" s="50"/>
      <c r="F1074" s="50"/>
      <c r="G1074" s="50"/>
      <c r="H1074" s="50"/>
      <c r="I1074" s="50"/>
      <c r="J1074" s="50"/>
      <c r="K1074" s="50"/>
      <c r="L1074" s="50"/>
      <c r="M1074" s="50"/>
      <c r="N1074" s="50"/>
      <c r="O1074" s="50"/>
      <c r="P1074" s="50"/>
      <c r="Q1074" s="50"/>
      <c r="R1074" s="50"/>
      <c r="S1074" s="50"/>
      <c r="T1074" s="50"/>
      <c r="U1074" s="50"/>
      <c r="V1074" s="50"/>
      <c r="W1074" s="50"/>
      <c r="X1074" s="50"/>
      <c r="Y1074" s="50"/>
      <c r="Z1074" s="50"/>
      <c r="AA1074" s="50"/>
      <c r="AB1074" s="50"/>
      <c r="AC1074" s="50"/>
      <c r="AD1074" s="50"/>
      <c r="AE1074" s="50"/>
      <c r="AF1074" s="50"/>
      <c r="AG1074" s="50"/>
      <c r="AH1074" s="50"/>
      <c r="AI1074" s="50"/>
      <c r="AJ1074" s="50"/>
      <c r="AK1074" s="50"/>
      <c r="AL1074" s="50"/>
    </row>
    <row r="1075" spans="1:38" ht="12.75">
      <c r="A1075" s="50"/>
      <c r="B1075" s="50"/>
      <c r="C1075" s="50"/>
      <c r="D1075" s="50"/>
      <c r="E1075" s="50"/>
      <c r="F1075" s="50"/>
      <c r="G1075" s="50"/>
      <c r="H1075" s="50"/>
      <c r="I1075" s="50"/>
      <c r="J1075" s="50"/>
      <c r="K1075" s="50"/>
      <c r="L1075" s="50"/>
      <c r="M1075" s="50"/>
      <c r="N1075" s="50"/>
      <c r="O1075" s="50"/>
      <c r="P1075" s="50"/>
      <c r="Q1075" s="50"/>
      <c r="R1075" s="50"/>
      <c r="S1075" s="50"/>
      <c r="T1075" s="50"/>
      <c r="U1075" s="50"/>
      <c r="V1075" s="50"/>
      <c r="W1075" s="50"/>
      <c r="X1075" s="50"/>
      <c r="Y1075" s="50"/>
      <c r="Z1075" s="50"/>
      <c r="AA1075" s="50"/>
      <c r="AB1075" s="50"/>
      <c r="AC1075" s="50"/>
      <c r="AD1075" s="50"/>
      <c r="AE1075" s="50"/>
      <c r="AF1075" s="50"/>
      <c r="AG1075" s="50"/>
      <c r="AH1075" s="50"/>
      <c r="AI1075" s="50"/>
      <c r="AJ1075" s="50"/>
      <c r="AK1075" s="50"/>
      <c r="AL1075" s="50"/>
    </row>
    <row r="1076" spans="1:38" ht="12.75">
      <c r="A1076" s="50"/>
      <c r="B1076" s="50"/>
      <c r="C1076" s="50"/>
      <c r="D1076" s="50"/>
      <c r="E1076" s="50"/>
      <c r="F1076" s="50"/>
      <c r="G1076" s="50"/>
      <c r="H1076" s="50"/>
      <c r="I1076" s="50"/>
      <c r="J1076" s="50"/>
      <c r="K1076" s="50"/>
      <c r="L1076" s="50"/>
      <c r="M1076" s="50"/>
      <c r="N1076" s="50"/>
      <c r="O1076" s="50"/>
      <c r="P1076" s="50"/>
      <c r="Q1076" s="50"/>
      <c r="R1076" s="50"/>
      <c r="S1076" s="50"/>
      <c r="T1076" s="50"/>
      <c r="U1076" s="50"/>
      <c r="V1076" s="50"/>
      <c r="W1076" s="50"/>
      <c r="X1076" s="50"/>
      <c r="Y1076" s="50"/>
      <c r="Z1076" s="50"/>
      <c r="AA1076" s="50"/>
      <c r="AB1076" s="50"/>
      <c r="AC1076" s="50"/>
      <c r="AD1076" s="50"/>
      <c r="AE1076" s="50"/>
      <c r="AF1076" s="50"/>
      <c r="AG1076" s="50"/>
      <c r="AH1076" s="50"/>
      <c r="AI1076" s="50"/>
      <c r="AJ1076" s="50"/>
      <c r="AK1076" s="50"/>
      <c r="AL1076" s="50"/>
    </row>
    <row r="1077" spans="1:38" ht="12.75">
      <c r="A1077" s="50"/>
      <c r="B1077" s="50"/>
      <c r="C1077" s="50"/>
      <c r="D1077" s="50"/>
      <c r="E1077" s="50"/>
      <c r="F1077" s="50"/>
      <c r="G1077" s="50"/>
      <c r="H1077" s="50"/>
      <c r="I1077" s="50"/>
      <c r="J1077" s="50"/>
      <c r="K1077" s="50"/>
      <c r="L1077" s="50"/>
      <c r="M1077" s="50"/>
      <c r="N1077" s="50"/>
      <c r="O1077" s="50"/>
      <c r="P1077" s="50"/>
      <c r="Q1077" s="50"/>
      <c r="R1077" s="50"/>
      <c r="S1077" s="50"/>
      <c r="T1077" s="50"/>
      <c r="U1077" s="50"/>
      <c r="V1077" s="50"/>
      <c r="W1077" s="50"/>
      <c r="X1077" s="50"/>
      <c r="Y1077" s="50"/>
      <c r="Z1077" s="50"/>
      <c r="AA1077" s="50"/>
      <c r="AB1077" s="50"/>
      <c r="AC1077" s="50"/>
      <c r="AD1077" s="50"/>
      <c r="AE1077" s="50"/>
      <c r="AF1077" s="50"/>
      <c r="AG1077" s="50"/>
      <c r="AH1077" s="50"/>
      <c r="AI1077" s="50"/>
      <c r="AJ1077" s="50"/>
      <c r="AK1077" s="50"/>
      <c r="AL1077" s="50"/>
    </row>
    <row r="1078" spans="1:38" ht="12.75">
      <c r="A1078" s="50"/>
      <c r="B1078" s="50"/>
      <c r="C1078" s="50"/>
      <c r="D1078" s="50"/>
      <c r="E1078" s="50"/>
      <c r="F1078" s="50"/>
      <c r="G1078" s="50"/>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50"/>
      <c r="AK1078" s="50"/>
      <c r="AL1078" s="50"/>
    </row>
    <row r="1079" spans="1:38" ht="12.75">
      <c r="A1079" s="50"/>
      <c r="B1079" s="50"/>
      <c r="C1079" s="50"/>
      <c r="D1079" s="50"/>
      <c r="E1079" s="50"/>
      <c r="F1079" s="50"/>
      <c r="G1079" s="50"/>
      <c r="H1079" s="50"/>
      <c r="I1079" s="50"/>
      <c r="J1079" s="50"/>
      <c r="K1079" s="50"/>
      <c r="L1079" s="50"/>
      <c r="M1079" s="50"/>
      <c r="N1079" s="50"/>
      <c r="O1079" s="50"/>
      <c r="P1079" s="50"/>
      <c r="Q1079" s="50"/>
      <c r="R1079" s="50"/>
      <c r="S1079" s="50"/>
      <c r="T1079" s="50"/>
      <c r="U1079" s="50"/>
      <c r="V1079" s="50"/>
      <c r="W1079" s="50"/>
      <c r="X1079" s="50"/>
      <c r="Y1079" s="50"/>
      <c r="Z1079" s="50"/>
      <c r="AA1079" s="50"/>
      <c r="AB1079" s="50"/>
      <c r="AC1079" s="50"/>
      <c r="AD1079" s="50"/>
      <c r="AE1079" s="50"/>
      <c r="AF1079" s="50"/>
      <c r="AG1079" s="50"/>
      <c r="AH1079" s="50"/>
      <c r="AI1079" s="50"/>
      <c r="AJ1079" s="50"/>
      <c r="AK1079" s="50"/>
      <c r="AL1079" s="50"/>
    </row>
    <row r="1080" spans="1:38" ht="12.75">
      <c r="A1080" s="50"/>
      <c r="B1080" s="50"/>
      <c r="C1080" s="50"/>
      <c r="D1080" s="50"/>
      <c r="E1080" s="50"/>
      <c r="F1080" s="50"/>
      <c r="G1080" s="50"/>
      <c r="H1080" s="50"/>
      <c r="I1080" s="50"/>
      <c r="J1080" s="50"/>
      <c r="K1080" s="50"/>
      <c r="L1080" s="50"/>
      <c r="M1080" s="50"/>
      <c r="N1080" s="50"/>
      <c r="O1080" s="50"/>
      <c r="P1080" s="50"/>
      <c r="Q1080" s="50"/>
      <c r="R1080" s="50"/>
      <c r="S1080" s="50"/>
      <c r="T1080" s="50"/>
      <c r="U1080" s="50"/>
      <c r="V1080" s="50"/>
      <c r="W1080" s="50"/>
      <c r="X1080" s="50"/>
      <c r="Y1080" s="50"/>
      <c r="Z1080" s="50"/>
      <c r="AA1080" s="50"/>
      <c r="AB1080" s="50"/>
      <c r="AC1080" s="50"/>
      <c r="AD1080" s="50"/>
      <c r="AE1080" s="50"/>
      <c r="AF1080" s="50"/>
      <c r="AG1080" s="50"/>
      <c r="AH1080" s="50"/>
      <c r="AI1080" s="50"/>
      <c r="AJ1080" s="50"/>
      <c r="AK1080" s="50"/>
      <c r="AL1080" s="50"/>
    </row>
    <row r="1081" spans="1:38" ht="12.75">
      <c r="A1081" s="50"/>
      <c r="B1081" s="50"/>
      <c r="C1081" s="50"/>
      <c r="D1081" s="50"/>
      <c r="E1081" s="50"/>
      <c r="F1081" s="50"/>
      <c r="G1081" s="50"/>
      <c r="H1081" s="50"/>
      <c r="I1081" s="50"/>
      <c r="J1081" s="50"/>
      <c r="K1081" s="50"/>
      <c r="L1081" s="50"/>
      <c r="M1081" s="50"/>
      <c r="N1081" s="50"/>
      <c r="O1081" s="50"/>
      <c r="P1081" s="50"/>
      <c r="Q1081" s="50"/>
      <c r="R1081" s="50"/>
      <c r="S1081" s="50"/>
      <c r="T1081" s="50"/>
      <c r="U1081" s="50"/>
      <c r="V1081" s="50"/>
      <c r="W1081" s="50"/>
      <c r="X1081" s="50"/>
      <c r="Y1081" s="50"/>
      <c r="Z1081" s="50"/>
      <c r="AA1081" s="50"/>
      <c r="AB1081" s="50"/>
      <c r="AC1081" s="50"/>
      <c r="AD1081" s="50"/>
      <c r="AE1081" s="50"/>
      <c r="AF1081" s="50"/>
      <c r="AG1081" s="50"/>
      <c r="AH1081" s="50"/>
      <c r="AI1081" s="50"/>
      <c r="AJ1081" s="50"/>
      <c r="AK1081" s="50"/>
      <c r="AL1081" s="50"/>
    </row>
    <row r="1082" spans="1:38" ht="12.75">
      <c r="A1082" s="50"/>
      <c r="B1082" s="50"/>
      <c r="C1082" s="50"/>
      <c r="D1082" s="50"/>
      <c r="E1082" s="50"/>
      <c r="F1082" s="50"/>
      <c r="G1082" s="50"/>
      <c r="H1082" s="50"/>
      <c r="I1082" s="50"/>
      <c r="J1082" s="50"/>
      <c r="K1082" s="50"/>
      <c r="L1082" s="50"/>
      <c r="M1082" s="50"/>
      <c r="N1082" s="50"/>
      <c r="O1082" s="50"/>
      <c r="P1082" s="50"/>
      <c r="Q1082" s="50"/>
      <c r="R1082" s="50"/>
      <c r="S1082" s="50"/>
      <c r="T1082" s="50"/>
      <c r="U1082" s="50"/>
      <c r="V1082" s="50"/>
      <c r="W1082" s="50"/>
      <c r="X1082" s="50"/>
      <c r="Y1082" s="50"/>
      <c r="Z1082" s="50"/>
      <c r="AA1082" s="50"/>
      <c r="AB1082" s="50"/>
      <c r="AC1082" s="50"/>
      <c r="AD1082" s="50"/>
      <c r="AE1082" s="50"/>
      <c r="AF1082" s="50"/>
      <c r="AG1082" s="50"/>
      <c r="AH1082" s="50"/>
      <c r="AI1082" s="50"/>
      <c r="AJ1082" s="50"/>
      <c r="AK1082" s="50"/>
      <c r="AL1082" s="50"/>
    </row>
    <row r="1083" spans="1:38" ht="12.75">
      <c r="A1083" s="50"/>
      <c r="B1083" s="50"/>
      <c r="C1083" s="50"/>
      <c r="D1083" s="50"/>
      <c r="E1083" s="50"/>
      <c r="F1083" s="50"/>
      <c r="G1083" s="50"/>
      <c r="H1083" s="50"/>
      <c r="I1083" s="50"/>
      <c r="J1083" s="50"/>
      <c r="K1083" s="50"/>
      <c r="L1083" s="50"/>
      <c r="M1083" s="50"/>
      <c r="N1083" s="50"/>
      <c r="O1083" s="50"/>
      <c r="P1083" s="50"/>
      <c r="Q1083" s="50"/>
      <c r="R1083" s="50"/>
      <c r="S1083" s="50"/>
      <c r="T1083" s="50"/>
      <c r="U1083" s="50"/>
      <c r="V1083" s="50"/>
      <c r="W1083" s="50"/>
      <c r="X1083" s="50"/>
      <c r="Y1083" s="50"/>
      <c r="Z1083" s="50"/>
      <c r="AA1083" s="50"/>
      <c r="AB1083" s="50"/>
      <c r="AC1083" s="50"/>
      <c r="AD1083" s="50"/>
      <c r="AE1083" s="50"/>
      <c r="AF1083" s="50"/>
      <c r="AG1083" s="50"/>
      <c r="AH1083" s="50"/>
      <c r="AI1083" s="50"/>
      <c r="AJ1083" s="50"/>
      <c r="AK1083" s="50"/>
      <c r="AL1083" s="50"/>
    </row>
    <row r="1084" spans="1:38" ht="12.75">
      <c r="A1084" s="50"/>
      <c r="B1084" s="50"/>
      <c r="C1084" s="50"/>
      <c r="D1084" s="50"/>
      <c r="E1084" s="50"/>
      <c r="F1084" s="50"/>
      <c r="G1084" s="50"/>
      <c r="H1084" s="50"/>
      <c r="I1084" s="50"/>
      <c r="J1084" s="50"/>
      <c r="K1084" s="50"/>
      <c r="L1084" s="50"/>
      <c r="M1084" s="50"/>
      <c r="N1084" s="50"/>
      <c r="O1084" s="50"/>
      <c r="P1084" s="50"/>
      <c r="Q1084" s="50"/>
      <c r="R1084" s="50"/>
      <c r="S1084" s="50"/>
      <c r="T1084" s="50"/>
      <c r="U1084" s="50"/>
      <c r="V1084" s="50"/>
      <c r="W1084" s="50"/>
      <c r="X1084" s="50"/>
      <c r="Y1084" s="50"/>
      <c r="Z1084" s="50"/>
      <c r="AA1084" s="50"/>
      <c r="AB1084" s="50"/>
      <c r="AC1084" s="50"/>
      <c r="AD1084" s="50"/>
      <c r="AE1084" s="50"/>
      <c r="AF1084" s="50"/>
      <c r="AG1084" s="50"/>
      <c r="AH1084" s="50"/>
      <c r="AI1084" s="50"/>
      <c r="AJ1084" s="50"/>
      <c r="AK1084" s="50"/>
      <c r="AL1084" s="50"/>
    </row>
    <row r="1085" spans="1:38" ht="12.75">
      <c r="A1085" s="50"/>
      <c r="B1085" s="50"/>
      <c r="C1085" s="50"/>
      <c r="D1085" s="50"/>
      <c r="E1085" s="50"/>
      <c r="F1085" s="50"/>
      <c r="G1085" s="50"/>
      <c r="H1085" s="50"/>
      <c r="I1085" s="50"/>
      <c r="J1085" s="50"/>
      <c r="K1085" s="50"/>
      <c r="L1085" s="50"/>
      <c r="M1085" s="50"/>
      <c r="N1085" s="50"/>
      <c r="O1085" s="50"/>
      <c r="P1085" s="50"/>
      <c r="Q1085" s="50"/>
      <c r="R1085" s="50"/>
      <c r="S1085" s="50"/>
      <c r="T1085" s="50"/>
      <c r="U1085" s="50"/>
      <c r="V1085" s="50"/>
      <c r="W1085" s="50"/>
      <c r="X1085" s="50"/>
      <c r="Y1085" s="50"/>
      <c r="Z1085" s="50"/>
      <c r="AA1085" s="50"/>
      <c r="AB1085" s="50"/>
      <c r="AC1085" s="50"/>
      <c r="AD1085" s="50"/>
      <c r="AE1085" s="50"/>
      <c r="AF1085" s="50"/>
      <c r="AG1085" s="50"/>
      <c r="AH1085" s="50"/>
      <c r="AI1085" s="50"/>
      <c r="AJ1085" s="50"/>
      <c r="AK1085" s="50"/>
      <c r="AL1085" s="50"/>
    </row>
    <row r="1086" spans="1:38" ht="12.75">
      <c r="A1086" s="50"/>
      <c r="B1086" s="50"/>
      <c r="C1086" s="50"/>
      <c r="D1086" s="50"/>
      <c r="E1086" s="50"/>
      <c r="F1086" s="50"/>
      <c r="G1086" s="50"/>
      <c r="H1086" s="50"/>
      <c r="I1086" s="50"/>
      <c r="J1086" s="50"/>
      <c r="K1086" s="50"/>
      <c r="L1086" s="50"/>
      <c r="M1086" s="50"/>
      <c r="N1086" s="50"/>
      <c r="O1086" s="50"/>
      <c r="P1086" s="50"/>
      <c r="Q1086" s="50"/>
      <c r="R1086" s="50"/>
      <c r="S1086" s="50"/>
      <c r="T1086" s="50"/>
      <c r="U1086" s="50"/>
      <c r="V1086" s="50"/>
      <c r="W1086" s="50"/>
      <c r="X1086" s="50"/>
      <c r="Y1086" s="50"/>
      <c r="Z1086" s="50"/>
      <c r="AA1086" s="50"/>
      <c r="AB1086" s="50"/>
      <c r="AC1086" s="50"/>
      <c r="AD1086" s="50"/>
      <c r="AE1086" s="50"/>
      <c r="AF1086" s="50"/>
      <c r="AG1086" s="50"/>
      <c r="AH1086" s="50"/>
      <c r="AI1086" s="50"/>
      <c r="AJ1086" s="50"/>
      <c r="AK1086" s="50"/>
      <c r="AL1086" s="50"/>
    </row>
    <row r="1087" spans="1:38" ht="12.75">
      <c r="A1087" s="50"/>
      <c r="B1087" s="50"/>
      <c r="C1087" s="50"/>
      <c r="D1087" s="50"/>
      <c r="E1087" s="50"/>
      <c r="F1087" s="50"/>
      <c r="G1087" s="50"/>
      <c r="H1087" s="50"/>
      <c r="I1087" s="50"/>
      <c r="J1087" s="50"/>
      <c r="K1087" s="50"/>
      <c r="L1087" s="50"/>
      <c r="M1087" s="50"/>
      <c r="N1087" s="50"/>
      <c r="O1087" s="50"/>
      <c r="P1087" s="50"/>
      <c r="Q1087" s="50"/>
      <c r="R1087" s="50"/>
      <c r="S1087" s="50"/>
      <c r="T1087" s="50"/>
      <c r="U1087" s="50"/>
      <c r="V1087" s="50"/>
      <c r="W1087" s="50"/>
      <c r="X1087" s="50"/>
      <c r="Y1087" s="50"/>
      <c r="Z1087" s="50"/>
      <c r="AA1087" s="50"/>
      <c r="AB1087" s="50"/>
      <c r="AC1087" s="50"/>
      <c r="AD1087" s="50"/>
      <c r="AE1087" s="50"/>
      <c r="AF1087" s="50"/>
      <c r="AG1087" s="50"/>
      <c r="AH1087" s="50"/>
      <c r="AI1087" s="50"/>
      <c r="AJ1087" s="50"/>
      <c r="AK1087" s="50"/>
      <c r="AL1087" s="50"/>
    </row>
    <row r="1088" spans="1:38" ht="12.75">
      <c r="A1088" s="50"/>
      <c r="B1088" s="50"/>
      <c r="C1088" s="50"/>
      <c r="D1088" s="50"/>
      <c r="E1088" s="50"/>
      <c r="F1088" s="50"/>
      <c r="G1088" s="50"/>
      <c r="H1088" s="50"/>
      <c r="I1088" s="50"/>
      <c r="J1088" s="50"/>
      <c r="K1088" s="50"/>
      <c r="L1088" s="50"/>
      <c r="M1088" s="50"/>
      <c r="N1088" s="50"/>
      <c r="O1088" s="50"/>
      <c r="P1088" s="50"/>
      <c r="Q1088" s="50"/>
      <c r="R1088" s="50"/>
      <c r="S1088" s="50"/>
      <c r="T1088" s="50"/>
      <c r="U1088" s="50"/>
      <c r="V1088" s="50"/>
      <c r="W1088" s="50"/>
      <c r="X1088" s="50"/>
      <c r="Y1088" s="50"/>
      <c r="Z1088" s="50"/>
      <c r="AA1088" s="50"/>
      <c r="AB1088" s="50"/>
      <c r="AC1088" s="50"/>
      <c r="AD1088" s="50"/>
      <c r="AE1088" s="50"/>
      <c r="AF1088" s="50"/>
      <c r="AG1088" s="50"/>
      <c r="AH1088" s="50"/>
      <c r="AI1088" s="50"/>
      <c r="AJ1088" s="50"/>
      <c r="AK1088" s="50"/>
      <c r="AL1088" s="50"/>
    </row>
    <row r="1089" spans="1:38" ht="12.75">
      <c r="A1089" s="50"/>
      <c r="B1089" s="50"/>
      <c r="C1089" s="50"/>
      <c r="D1089" s="50"/>
      <c r="E1089" s="50"/>
      <c r="F1089" s="50"/>
      <c r="G1089" s="50"/>
      <c r="H1089" s="50"/>
      <c r="I1089" s="50"/>
      <c r="J1089" s="50"/>
      <c r="K1089" s="50"/>
      <c r="L1089" s="50"/>
      <c r="M1089" s="50"/>
      <c r="N1089" s="50"/>
      <c r="O1089" s="50"/>
      <c r="P1089" s="50"/>
      <c r="Q1089" s="50"/>
      <c r="R1089" s="50"/>
      <c r="S1089" s="50"/>
      <c r="T1089" s="50"/>
      <c r="U1089" s="50"/>
      <c r="V1089" s="50"/>
      <c r="W1089" s="50"/>
      <c r="X1089" s="50"/>
      <c r="Y1089" s="50"/>
      <c r="Z1089" s="50"/>
      <c r="AA1089" s="50"/>
      <c r="AB1089" s="50"/>
      <c r="AC1089" s="50"/>
      <c r="AD1089" s="50"/>
      <c r="AE1089" s="50"/>
      <c r="AF1089" s="50"/>
      <c r="AG1089" s="50"/>
      <c r="AH1089" s="50"/>
      <c r="AI1089" s="50"/>
      <c r="AJ1089" s="50"/>
      <c r="AK1089" s="50"/>
      <c r="AL1089" s="50"/>
    </row>
    <row r="1090" spans="1:38" ht="12.75">
      <c r="A1090" s="50"/>
      <c r="B1090" s="50"/>
      <c r="C1090" s="50"/>
      <c r="D1090" s="50"/>
      <c r="E1090" s="50"/>
      <c r="F1090" s="50"/>
      <c r="G1090" s="50"/>
      <c r="H1090" s="50"/>
      <c r="I1090" s="50"/>
      <c r="J1090" s="50"/>
      <c r="K1090" s="50"/>
      <c r="L1090" s="50"/>
      <c r="M1090" s="50"/>
      <c r="N1090" s="50"/>
      <c r="O1090" s="50"/>
      <c r="P1090" s="50"/>
      <c r="Q1090" s="50"/>
      <c r="R1090" s="50"/>
      <c r="S1090" s="50"/>
      <c r="T1090" s="50"/>
      <c r="U1090" s="50"/>
      <c r="V1090" s="50"/>
      <c r="W1090" s="50"/>
      <c r="X1090" s="50"/>
      <c r="Y1090" s="50"/>
      <c r="Z1090" s="50"/>
      <c r="AA1090" s="50"/>
      <c r="AB1090" s="50"/>
      <c r="AC1090" s="50"/>
      <c r="AD1090" s="50"/>
      <c r="AE1090" s="50"/>
      <c r="AF1090" s="50"/>
      <c r="AG1090" s="50"/>
      <c r="AH1090" s="50"/>
      <c r="AI1090" s="50"/>
      <c r="AJ1090" s="50"/>
      <c r="AK1090" s="50"/>
      <c r="AL1090" s="50"/>
    </row>
    <row r="1091" spans="1:38" ht="12.75">
      <c r="A1091" s="50"/>
      <c r="B1091" s="50"/>
      <c r="C1091" s="50"/>
      <c r="D1091" s="50"/>
      <c r="E1091" s="50"/>
      <c r="F1091" s="50"/>
      <c r="G1091" s="50"/>
      <c r="H1091" s="50"/>
      <c r="I1091" s="50"/>
      <c r="J1091" s="50"/>
      <c r="K1091" s="50"/>
      <c r="L1091" s="50"/>
      <c r="M1091" s="50"/>
      <c r="N1091" s="50"/>
      <c r="O1091" s="50"/>
      <c r="P1091" s="50"/>
      <c r="Q1091" s="50"/>
      <c r="R1091" s="50"/>
      <c r="S1091" s="50"/>
      <c r="T1091" s="50"/>
      <c r="U1091" s="50"/>
      <c r="V1091" s="50"/>
      <c r="W1091" s="50"/>
      <c r="X1091" s="50"/>
      <c r="Y1091" s="50"/>
      <c r="Z1091" s="50"/>
      <c r="AA1091" s="50"/>
      <c r="AB1091" s="50"/>
      <c r="AC1091" s="50"/>
      <c r="AD1091" s="50"/>
      <c r="AE1091" s="50"/>
      <c r="AF1091" s="50"/>
      <c r="AG1091" s="50"/>
      <c r="AH1091" s="50"/>
      <c r="AI1091" s="50"/>
      <c r="AJ1091" s="50"/>
      <c r="AK1091" s="50"/>
      <c r="AL1091" s="50"/>
    </row>
    <row r="1092" spans="1:38" ht="12.75">
      <c r="A1092" s="50"/>
      <c r="B1092" s="50"/>
      <c r="C1092" s="50"/>
      <c r="D1092" s="50"/>
      <c r="E1092" s="50"/>
      <c r="F1092" s="50"/>
      <c r="G1092" s="50"/>
      <c r="H1092" s="50"/>
      <c r="I1092" s="50"/>
      <c r="J1092" s="50"/>
      <c r="K1092" s="50"/>
      <c r="L1092" s="50"/>
      <c r="M1092" s="50"/>
      <c r="N1092" s="50"/>
      <c r="O1092" s="50"/>
      <c r="P1092" s="50"/>
      <c r="Q1092" s="50"/>
      <c r="R1092" s="50"/>
      <c r="S1092" s="50"/>
      <c r="T1092" s="50"/>
      <c r="U1092" s="50"/>
      <c r="V1092" s="50"/>
      <c r="W1092" s="50"/>
      <c r="X1092" s="50"/>
      <c r="Y1092" s="50"/>
      <c r="Z1092" s="50"/>
      <c r="AA1092" s="50"/>
      <c r="AB1092" s="50"/>
      <c r="AC1092" s="50"/>
      <c r="AD1092" s="50"/>
      <c r="AE1092" s="50"/>
      <c r="AF1092" s="50"/>
      <c r="AG1092" s="50"/>
      <c r="AH1092" s="50"/>
      <c r="AI1092" s="50"/>
      <c r="AJ1092" s="50"/>
      <c r="AK1092" s="50"/>
      <c r="AL1092" s="50"/>
    </row>
    <row r="1093" spans="1:38" ht="12.75">
      <c r="A1093" s="50"/>
      <c r="B1093" s="50"/>
      <c r="C1093" s="50"/>
      <c r="D1093" s="50"/>
      <c r="E1093" s="50"/>
      <c r="F1093" s="50"/>
      <c r="G1093" s="50"/>
      <c r="H1093" s="50"/>
      <c r="I1093" s="50"/>
      <c r="J1093" s="50"/>
      <c r="K1093" s="50"/>
      <c r="L1093" s="50"/>
      <c r="M1093" s="50"/>
      <c r="N1093" s="50"/>
      <c r="O1093" s="50"/>
      <c r="P1093" s="50"/>
      <c r="Q1093" s="50"/>
      <c r="R1093" s="50"/>
      <c r="S1093" s="50"/>
      <c r="T1093" s="50"/>
      <c r="U1093" s="50"/>
      <c r="V1093" s="50"/>
      <c r="W1093" s="50"/>
      <c r="X1093" s="50"/>
      <c r="Y1093" s="50"/>
      <c r="Z1093" s="50"/>
      <c r="AA1093" s="50"/>
      <c r="AB1093" s="50"/>
      <c r="AC1093" s="50"/>
      <c r="AD1093" s="50"/>
      <c r="AE1093" s="50"/>
      <c r="AF1093" s="50"/>
      <c r="AG1093" s="50"/>
      <c r="AH1093" s="50"/>
      <c r="AI1093" s="50"/>
      <c r="AJ1093" s="50"/>
      <c r="AK1093" s="50"/>
      <c r="AL1093" s="50"/>
    </row>
    <row r="1094" spans="1:38" ht="12.75">
      <c r="A1094" s="50"/>
      <c r="B1094" s="50"/>
      <c r="C1094" s="50"/>
      <c r="D1094" s="50"/>
      <c r="E1094" s="50"/>
      <c r="F1094" s="50"/>
      <c r="G1094" s="50"/>
      <c r="H1094" s="50"/>
      <c r="I1094" s="50"/>
      <c r="J1094" s="50"/>
      <c r="K1094" s="50"/>
      <c r="L1094" s="50"/>
      <c r="M1094" s="50"/>
      <c r="N1094" s="50"/>
      <c r="O1094" s="50"/>
      <c r="P1094" s="50"/>
      <c r="Q1094" s="50"/>
      <c r="R1094" s="50"/>
      <c r="S1094" s="50"/>
      <c r="T1094" s="50"/>
      <c r="U1094" s="50"/>
      <c r="V1094" s="50"/>
      <c r="W1094" s="50"/>
      <c r="X1094" s="50"/>
      <c r="Y1094" s="50"/>
      <c r="Z1094" s="50"/>
      <c r="AA1094" s="50"/>
      <c r="AB1094" s="50"/>
      <c r="AC1094" s="50"/>
      <c r="AD1094" s="50"/>
      <c r="AE1094" s="50"/>
      <c r="AF1094" s="50"/>
      <c r="AG1094" s="50"/>
      <c r="AH1094" s="50"/>
      <c r="AI1094" s="50"/>
      <c r="AJ1094" s="50"/>
      <c r="AK1094" s="50"/>
      <c r="AL1094" s="50"/>
    </row>
    <row r="1095" spans="1:38" ht="12.75">
      <c r="A1095" s="50"/>
      <c r="B1095" s="50"/>
      <c r="C1095" s="50"/>
      <c r="D1095" s="50"/>
      <c r="E1095" s="50"/>
      <c r="F1095" s="50"/>
      <c r="G1095" s="50"/>
      <c r="H1095" s="50"/>
      <c r="I1095" s="50"/>
      <c r="J1095" s="50"/>
      <c r="K1095" s="50"/>
      <c r="L1095" s="50"/>
      <c r="M1095" s="50"/>
      <c r="N1095" s="50"/>
      <c r="O1095" s="50"/>
      <c r="P1095" s="50"/>
      <c r="Q1095" s="50"/>
      <c r="R1095" s="50"/>
      <c r="S1095" s="50"/>
      <c r="T1095" s="50"/>
      <c r="U1095" s="50"/>
      <c r="V1095" s="50"/>
      <c r="W1095" s="50"/>
      <c r="X1095" s="50"/>
      <c r="Y1095" s="50"/>
      <c r="Z1095" s="50"/>
      <c r="AA1095" s="50"/>
      <c r="AB1095" s="50"/>
      <c r="AC1095" s="50"/>
      <c r="AD1095" s="50"/>
      <c r="AE1095" s="50"/>
      <c r="AF1095" s="50"/>
      <c r="AG1095" s="50"/>
      <c r="AH1095" s="50"/>
      <c r="AI1095" s="50"/>
      <c r="AJ1095" s="50"/>
      <c r="AK1095" s="50"/>
      <c r="AL1095" s="50"/>
    </row>
    <row r="1096" spans="1:38" ht="12.75">
      <c r="A1096" s="50"/>
      <c r="B1096" s="50"/>
      <c r="C1096" s="50"/>
      <c r="D1096" s="50"/>
      <c r="E1096" s="50"/>
      <c r="F1096" s="50"/>
      <c r="G1096" s="50"/>
      <c r="H1096" s="50"/>
      <c r="I1096" s="50"/>
      <c r="J1096" s="50"/>
      <c r="K1096" s="50"/>
      <c r="L1096" s="50"/>
      <c r="M1096" s="50"/>
      <c r="N1096" s="50"/>
      <c r="O1096" s="50"/>
      <c r="P1096" s="50"/>
      <c r="Q1096" s="50"/>
      <c r="R1096" s="50"/>
      <c r="S1096" s="50"/>
      <c r="T1096" s="50"/>
      <c r="U1096" s="50"/>
      <c r="V1096" s="50"/>
      <c r="W1096" s="50"/>
      <c r="X1096" s="50"/>
      <c r="Y1096" s="50"/>
      <c r="Z1096" s="50"/>
      <c r="AA1096" s="50"/>
      <c r="AB1096" s="50"/>
      <c r="AC1096" s="50"/>
      <c r="AD1096" s="50"/>
      <c r="AE1096" s="50"/>
      <c r="AF1096" s="50"/>
      <c r="AG1096" s="50"/>
      <c r="AH1096" s="50"/>
      <c r="AI1096" s="50"/>
      <c r="AJ1096" s="50"/>
      <c r="AK1096" s="50"/>
      <c r="AL1096" s="50"/>
    </row>
    <row r="1097" spans="1:38" ht="12.75">
      <c r="A1097" s="50"/>
      <c r="B1097" s="50"/>
      <c r="C1097" s="50"/>
      <c r="D1097" s="50"/>
      <c r="E1097" s="50"/>
      <c r="F1097" s="50"/>
      <c r="G1097" s="50"/>
      <c r="H1097" s="50"/>
      <c r="I1097" s="50"/>
      <c r="J1097" s="50"/>
      <c r="K1097" s="50"/>
      <c r="L1097" s="50"/>
      <c r="M1097" s="50"/>
      <c r="N1097" s="50"/>
      <c r="O1097" s="50"/>
      <c r="P1097" s="50"/>
      <c r="Q1097" s="50"/>
      <c r="R1097" s="50"/>
      <c r="S1097" s="50"/>
      <c r="T1097" s="50"/>
      <c r="U1097" s="50"/>
      <c r="V1097" s="50"/>
      <c r="W1097" s="50"/>
      <c r="X1097" s="50"/>
      <c r="Y1097" s="50"/>
      <c r="Z1097" s="50"/>
      <c r="AA1097" s="50"/>
      <c r="AB1097" s="50"/>
      <c r="AC1097" s="50"/>
      <c r="AD1097" s="50"/>
      <c r="AE1097" s="50"/>
      <c r="AF1097" s="50"/>
      <c r="AG1097" s="50"/>
      <c r="AH1097" s="50"/>
      <c r="AI1097" s="50"/>
      <c r="AJ1097" s="50"/>
      <c r="AK1097" s="50"/>
      <c r="AL1097" s="50"/>
    </row>
    <row r="1098" spans="1:38" ht="12.75">
      <c r="A1098" s="50"/>
      <c r="B1098" s="50"/>
      <c r="C1098" s="50"/>
      <c r="D1098" s="50"/>
      <c r="E1098" s="50"/>
      <c r="F1098" s="50"/>
      <c r="G1098" s="50"/>
      <c r="H1098" s="50"/>
      <c r="I1098" s="50"/>
      <c r="J1098" s="50"/>
      <c r="K1098" s="50"/>
      <c r="L1098" s="50"/>
      <c r="M1098" s="50"/>
      <c r="N1098" s="50"/>
      <c r="O1098" s="50"/>
      <c r="P1098" s="50"/>
      <c r="Q1098" s="50"/>
      <c r="R1098" s="50"/>
      <c r="S1098" s="50"/>
      <c r="T1098" s="50"/>
      <c r="U1098" s="50"/>
      <c r="V1098" s="50"/>
      <c r="W1098" s="50"/>
      <c r="X1098" s="50"/>
      <c r="Y1098" s="50"/>
      <c r="Z1098" s="50"/>
      <c r="AA1098" s="50"/>
      <c r="AB1098" s="50"/>
      <c r="AC1098" s="50"/>
      <c r="AD1098" s="50"/>
      <c r="AE1098" s="50"/>
      <c r="AF1098" s="50"/>
      <c r="AG1098" s="50"/>
      <c r="AH1098" s="50"/>
      <c r="AI1098" s="50"/>
      <c r="AJ1098" s="50"/>
      <c r="AK1098" s="50"/>
      <c r="AL1098" s="50"/>
    </row>
    <row r="1099" spans="1:38" ht="12.75">
      <c r="A1099" s="50"/>
      <c r="B1099" s="50"/>
      <c r="C1099" s="50"/>
      <c r="D1099" s="50"/>
      <c r="E1099" s="50"/>
      <c r="F1099" s="50"/>
      <c r="G1099" s="50"/>
      <c r="H1099" s="50"/>
      <c r="I1099" s="50"/>
      <c r="J1099" s="50"/>
      <c r="K1099" s="50"/>
      <c r="L1099" s="50"/>
      <c r="M1099" s="50"/>
      <c r="N1099" s="50"/>
      <c r="O1099" s="50"/>
      <c r="P1099" s="50"/>
      <c r="Q1099" s="50"/>
      <c r="R1099" s="50"/>
      <c r="S1099" s="50"/>
      <c r="T1099" s="50"/>
      <c r="U1099" s="50"/>
      <c r="V1099" s="50"/>
      <c r="W1099" s="50"/>
      <c r="X1099" s="50"/>
      <c r="Y1099" s="50"/>
      <c r="Z1099" s="50"/>
      <c r="AA1099" s="50"/>
      <c r="AB1099" s="50"/>
      <c r="AC1099" s="50"/>
      <c r="AD1099" s="50"/>
      <c r="AE1099" s="50"/>
      <c r="AF1099" s="50"/>
      <c r="AG1099" s="50"/>
      <c r="AH1099" s="50"/>
      <c r="AI1099" s="50"/>
      <c r="AJ1099" s="50"/>
      <c r="AK1099" s="50"/>
      <c r="AL1099" s="50"/>
    </row>
    <row r="1100" spans="1:38" ht="12.75">
      <c r="A1100" s="50"/>
      <c r="B1100" s="50"/>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row>
    <row r="1101" spans="1:38" ht="12.75">
      <c r="A1101" s="50"/>
      <c r="B1101" s="50"/>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row>
    <row r="1102" spans="1:38" ht="12.75">
      <c r="A1102" s="50"/>
      <c r="B1102" s="50"/>
      <c r="C1102" s="50"/>
      <c r="D1102" s="50"/>
      <c r="E1102" s="50"/>
      <c r="F1102" s="50"/>
      <c r="G1102" s="50"/>
      <c r="H1102" s="50"/>
      <c r="I1102" s="50"/>
      <c r="J1102" s="50"/>
      <c r="K1102" s="50"/>
      <c r="L1102" s="50"/>
      <c r="M1102" s="50"/>
      <c r="N1102" s="50"/>
      <c r="O1102" s="50"/>
      <c r="P1102" s="50"/>
      <c r="Q1102" s="50"/>
      <c r="R1102" s="50"/>
      <c r="S1102" s="50"/>
      <c r="T1102" s="50"/>
      <c r="U1102" s="50"/>
      <c r="V1102" s="50"/>
      <c r="W1102" s="50"/>
      <c r="X1102" s="50"/>
      <c r="Y1102" s="50"/>
      <c r="Z1102" s="50"/>
      <c r="AA1102" s="50"/>
      <c r="AB1102" s="50"/>
      <c r="AC1102" s="50"/>
      <c r="AD1102" s="50"/>
      <c r="AE1102" s="50"/>
      <c r="AF1102" s="50"/>
      <c r="AG1102" s="50"/>
      <c r="AH1102" s="50"/>
      <c r="AI1102" s="50"/>
      <c r="AJ1102" s="50"/>
      <c r="AK1102" s="50"/>
      <c r="AL1102" s="50"/>
    </row>
    <row r="1103" spans="1:38" ht="12.75">
      <c r="A1103" s="50"/>
      <c r="B1103" s="50"/>
      <c r="C1103" s="50"/>
      <c r="D1103" s="50"/>
      <c r="E1103" s="50"/>
      <c r="F1103" s="50"/>
      <c r="G1103" s="50"/>
      <c r="H1103" s="50"/>
      <c r="I1103" s="50"/>
      <c r="J1103" s="50"/>
      <c r="K1103" s="50"/>
      <c r="L1103" s="50"/>
      <c r="M1103" s="50"/>
      <c r="N1103" s="50"/>
      <c r="O1103" s="50"/>
      <c r="P1103" s="50"/>
      <c r="Q1103" s="50"/>
      <c r="R1103" s="50"/>
      <c r="S1103" s="50"/>
      <c r="T1103" s="50"/>
      <c r="U1103" s="50"/>
      <c r="V1103" s="50"/>
      <c r="W1103" s="50"/>
      <c r="X1103" s="50"/>
      <c r="Y1103" s="50"/>
      <c r="Z1103" s="50"/>
      <c r="AA1103" s="50"/>
      <c r="AB1103" s="50"/>
      <c r="AC1103" s="50"/>
      <c r="AD1103" s="50"/>
      <c r="AE1103" s="50"/>
      <c r="AF1103" s="50"/>
      <c r="AG1103" s="50"/>
      <c r="AH1103" s="50"/>
      <c r="AI1103" s="50"/>
      <c r="AJ1103" s="50"/>
      <c r="AK1103" s="50"/>
      <c r="AL1103" s="50"/>
    </row>
    <row r="1104" spans="1:38" ht="12.75">
      <c r="A1104" s="50"/>
      <c r="B1104" s="50"/>
      <c r="C1104" s="50"/>
      <c r="D1104" s="50"/>
      <c r="E1104" s="50"/>
      <c r="F1104" s="50"/>
      <c r="G1104" s="50"/>
      <c r="H1104" s="50"/>
      <c r="I1104" s="50"/>
      <c r="J1104" s="50"/>
      <c r="K1104" s="50"/>
      <c r="L1104" s="50"/>
      <c r="M1104" s="50"/>
      <c r="N1104" s="50"/>
      <c r="O1104" s="50"/>
      <c r="P1104" s="50"/>
      <c r="Q1104" s="50"/>
      <c r="R1104" s="50"/>
      <c r="S1104" s="50"/>
      <c r="T1104" s="50"/>
      <c r="U1104" s="50"/>
      <c r="V1104" s="50"/>
      <c r="W1104" s="50"/>
      <c r="X1104" s="50"/>
      <c r="Y1104" s="50"/>
      <c r="Z1104" s="50"/>
      <c r="AA1104" s="50"/>
      <c r="AB1104" s="50"/>
      <c r="AC1104" s="50"/>
      <c r="AD1104" s="50"/>
      <c r="AE1104" s="50"/>
      <c r="AF1104" s="50"/>
      <c r="AG1104" s="50"/>
      <c r="AH1104" s="50"/>
      <c r="AI1104" s="50"/>
      <c r="AJ1104" s="50"/>
      <c r="AK1104" s="50"/>
      <c r="AL1104" s="50"/>
    </row>
    <row r="1105" spans="1:38" ht="12.75">
      <c r="A1105" s="50"/>
      <c r="B1105" s="50"/>
      <c r="C1105" s="50"/>
      <c r="D1105" s="50"/>
      <c r="E1105" s="50"/>
      <c r="F1105" s="50"/>
      <c r="G1105" s="50"/>
      <c r="H1105" s="50"/>
      <c r="I1105" s="50"/>
      <c r="J1105" s="50"/>
      <c r="K1105" s="50"/>
      <c r="L1105" s="50"/>
      <c r="M1105" s="50"/>
      <c r="N1105" s="50"/>
      <c r="O1105" s="50"/>
      <c r="P1105" s="50"/>
      <c r="Q1105" s="50"/>
      <c r="R1105" s="50"/>
      <c r="S1105" s="50"/>
      <c r="T1105" s="50"/>
      <c r="U1105" s="50"/>
      <c r="V1105" s="50"/>
      <c r="W1105" s="50"/>
      <c r="X1105" s="50"/>
      <c r="Y1105" s="50"/>
      <c r="Z1105" s="50"/>
      <c r="AA1105" s="50"/>
      <c r="AB1105" s="50"/>
      <c r="AC1105" s="50"/>
      <c r="AD1105" s="50"/>
      <c r="AE1105" s="50"/>
      <c r="AF1105" s="50"/>
      <c r="AG1105" s="50"/>
      <c r="AH1105" s="50"/>
      <c r="AI1105" s="50"/>
      <c r="AJ1105" s="50"/>
      <c r="AK1105" s="50"/>
      <c r="AL1105" s="50"/>
    </row>
    <row r="1106" spans="1:38" ht="12.75">
      <c r="A1106" s="50"/>
      <c r="B1106" s="50"/>
      <c r="C1106" s="50"/>
      <c r="D1106" s="50"/>
      <c r="E1106" s="50"/>
      <c r="F1106" s="50"/>
      <c r="G1106" s="50"/>
      <c r="H1106" s="50"/>
      <c r="I1106" s="50"/>
      <c r="J1106" s="50"/>
      <c r="K1106" s="50"/>
      <c r="L1106" s="50"/>
      <c r="M1106" s="50"/>
      <c r="N1106" s="50"/>
      <c r="O1106" s="50"/>
      <c r="P1106" s="50"/>
      <c r="Q1106" s="50"/>
      <c r="R1106" s="50"/>
      <c r="S1106" s="50"/>
      <c r="T1106" s="50"/>
      <c r="U1106" s="50"/>
      <c r="V1106" s="50"/>
      <c r="W1106" s="50"/>
      <c r="X1106" s="50"/>
      <c r="Y1106" s="50"/>
      <c r="Z1106" s="50"/>
      <c r="AA1106" s="50"/>
      <c r="AB1106" s="50"/>
      <c r="AC1106" s="50"/>
      <c r="AD1106" s="50"/>
      <c r="AE1106" s="50"/>
      <c r="AF1106" s="50"/>
      <c r="AG1106" s="50"/>
      <c r="AH1106" s="50"/>
      <c r="AI1106" s="50"/>
      <c r="AJ1106" s="50"/>
      <c r="AK1106" s="50"/>
      <c r="AL1106" s="50"/>
    </row>
    <row r="1107" spans="1:38" ht="12.75">
      <c r="A1107" s="50"/>
      <c r="B1107" s="50"/>
      <c r="C1107" s="50"/>
      <c r="D1107" s="50"/>
      <c r="E1107" s="50"/>
      <c r="F1107" s="50"/>
      <c r="G1107" s="50"/>
      <c r="H1107" s="50"/>
      <c r="I1107" s="50"/>
      <c r="J1107" s="50"/>
      <c r="K1107" s="50"/>
      <c r="L1107" s="50"/>
      <c r="M1107" s="50"/>
      <c r="N1107" s="50"/>
      <c r="O1107" s="50"/>
      <c r="P1107" s="50"/>
      <c r="Q1107" s="50"/>
      <c r="R1107" s="50"/>
      <c r="S1107" s="50"/>
      <c r="T1107" s="50"/>
      <c r="U1107" s="50"/>
      <c r="V1107" s="50"/>
      <c r="W1107" s="50"/>
      <c r="X1107" s="50"/>
      <c r="Y1107" s="50"/>
      <c r="Z1107" s="50"/>
      <c r="AA1107" s="50"/>
      <c r="AB1107" s="50"/>
      <c r="AC1107" s="50"/>
      <c r="AD1107" s="50"/>
      <c r="AE1107" s="50"/>
      <c r="AF1107" s="50"/>
      <c r="AG1107" s="50"/>
      <c r="AH1107" s="50"/>
      <c r="AI1107" s="50"/>
      <c r="AJ1107" s="50"/>
      <c r="AK1107" s="50"/>
      <c r="AL1107" s="50"/>
    </row>
    <row r="1108" spans="1:38" ht="12.75">
      <c r="A1108" s="50"/>
      <c r="B1108" s="50"/>
      <c r="C1108" s="50"/>
      <c r="D1108" s="50"/>
      <c r="E1108" s="50"/>
      <c r="F1108" s="50"/>
      <c r="G1108" s="50"/>
      <c r="H1108" s="50"/>
      <c r="I1108" s="50"/>
      <c r="J1108" s="50"/>
      <c r="K1108" s="50"/>
      <c r="L1108" s="50"/>
      <c r="M1108" s="50"/>
      <c r="N1108" s="50"/>
      <c r="O1108" s="50"/>
      <c r="P1108" s="50"/>
      <c r="Q1108" s="50"/>
      <c r="R1108" s="50"/>
      <c r="S1108" s="50"/>
      <c r="T1108" s="50"/>
      <c r="U1108" s="50"/>
      <c r="V1108" s="50"/>
      <c r="W1108" s="50"/>
      <c r="X1108" s="50"/>
      <c r="Y1108" s="50"/>
      <c r="Z1108" s="50"/>
      <c r="AA1108" s="50"/>
      <c r="AB1108" s="50"/>
      <c r="AC1108" s="50"/>
      <c r="AD1108" s="50"/>
      <c r="AE1108" s="50"/>
      <c r="AF1108" s="50"/>
      <c r="AG1108" s="50"/>
      <c r="AH1108" s="50"/>
      <c r="AI1108" s="50"/>
      <c r="AJ1108" s="50"/>
      <c r="AK1108" s="50"/>
      <c r="AL1108" s="50"/>
    </row>
    <row r="1109" spans="1:38" ht="12.75">
      <c r="A1109" s="50"/>
      <c r="B1109" s="50"/>
      <c r="C1109" s="50"/>
      <c r="D1109" s="50"/>
      <c r="E1109" s="50"/>
      <c r="F1109" s="50"/>
      <c r="G1109" s="50"/>
      <c r="H1109" s="50"/>
      <c r="I1109" s="50"/>
      <c r="J1109" s="50"/>
      <c r="K1109" s="50"/>
      <c r="L1109" s="50"/>
      <c r="M1109" s="50"/>
      <c r="N1109" s="50"/>
      <c r="O1109" s="50"/>
      <c r="P1109" s="50"/>
      <c r="Q1109" s="50"/>
      <c r="R1109" s="50"/>
      <c r="S1109" s="50"/>
      <c r="T1109" s="50"/>
      <c r="U1109" s="50"/>
      <c r="V1109" s="50"/>
      <c r="W1109" s="50"/>
      <c r="X1109" s="50"/>
      <c r="Y1109" s="50"/>
      <c r="Z1109" s="50"/>
      <c r="AA1109" s="50"/>
      <c r="AB1109" s="50"/>
      <c r="AC1109" s="50"/>
      <c r="AD1109" s="50"/>
      <c r="AE1109" s="50"/>
      <c r="AF1109" s="50"/>
      <c r="AG1109" s="50"/>
      <c r="AH1109" s="50"/>
      <c r="AI1109" s="50"/>
      <c r="AJ1109" s="50"/>
      <c r="AK1109" s="50"/>
      <c r="AL1109" s="50"/>
    </row>
    <row r="1110" spans="1:38" ht="12.75">
      <c r="A1110" s="50"/>
      <c r="B1110" s="50"/>
      <c r="C1110" s="50"/>
      <c r="D1110" s="50"/>
      <c r="E1110" s="50"/>
      <c r="F1110" s="50"/>
      <c r="G1110" s="50"/>
      <c r="H1110" s="50"/>
      <c r="I1110" s="50"/>
      <c r="J1110" s="50"/>
      <c r="K1110" s="50"/>
      <c r="L1110" s="50"/>
      <c r="M1110" s="50"/>
      <c r="N1110" s="50"/>
      <c r="O1110" s="50"/>
      <c r="P1110" s="50"/>
      <c r="Q1110" s="50"/>
      <c r="R1110" s="50"/>
      <c r="S1110" s="50"/>
      <c r="T1110" s="50"/>
      <c r="U1110" s="50"/>
      <c r="V1110" s="50"/>
      <c r="W1110" s="50"/>
      <c r="X1110" s="50"/>
      <c r="Y1110" s="50"/>
      <c r="Z1110" s="50"/>
      <c r="AA1110" s="50"/>
      <c r="AB1110" s="50"/>
      <c r="AC1110" s="50"/>
      <c r="AD1110" s="50"/>
      <c r="AE1110" s="50"/>
      <c r="AF1110" s="50"/>
      <c r="AG1110" s="50"/>
      <c r="AH1110" s="50"/>
      <c r="AI1110" s="50"/>
      <c r="AJ1110" s="50"/>
      <c r="AK1110" s="50"/>
      <c r="AL1110" s="50"/>
    </row>
    <row r="1111" spans="1:38" ht="12.75">
      <c r="A1111" s="50"/>
      <c r="B1111" s="50"/>
      <c r="C1111" s="50"/>
      <c r="D1111" s="50"/>
      <c r="E1111" s="50"/>
      <c r="F1111" s="50"/>
      <c r="G1111" s="50"/>
      <c r="H1111" s="50"/>
      <c r="I1111" s="50"/>
      <c r="J1111" s="50"/>
      <c r="K1111" s="50"/>
      <c r="L1111" s="50"/>
      <c r="M1111" s="50"/>
      <c r="N1111" s="50"/>
      <c r="O1111" s="50"/>
      <c r="P1111" s="50"/>
      <c r="Q1111" s="50"/>
      <c r="R1111" s="50"/>
      <c r="S1111" s="50"/>
      <c r="T1111" s="50"/>
      <c r="U1111" s="50"/>
      <c r="V1111" s="50"/>
      <c r="W1111" s="50"/>
      <c r="X1111" s="50"/>
      <c r="Y1111" s="50"/>
      <c r="Z1111" s="50"/>
      <c r="AA1111" s="50"/>
      <c r="AB1111" s="50"/>
      <c r="AC1111" s="50"/>
      <c r="AD1111" s="50"/>
      <c r="AE1111" s="50"/>
      <c r="AF1111" s="50"/>
      <c r="AG1111" s="50"/>
      <c r="AH1111" s="50"/>
      <c r="AI1111" s="50"/>
      <c r="AJ1111" s="50"/>
      <c r="AK1111" s="50"/>
      <c r="AL1111" s="50"/>
    </row>
    <row r="1112" spans="1:38" ht="12.75">
      <c r="A1112" s="50"/>
      <c r="B1112" s="50"/>
      <c r="C1112" s="50"/>
      <c r="D1112" s="50"/>
      <c r="E1112" s="50"/>
      <c r="F1112" s="50"/>
      <c r="G1112" s="50"/>
      <c r="H1112" s="50"/>
      <c r="I1112" s="50"/>
      <c r="J1112" s="50"/>
      <c r="K1112" s="50"/>
      <c r="L1112" s="50"/>
      <c r="M1112" s="50"/>
      <c r="N1112" s="50"/>
      <c r="O1112" s="50"/>
      <c r="P1112" s="50"/>
      <c r="Q1112" s="50"/>
      <c r="R1112" s="50"/>
      <c r="S1112" s="50"/>
      <c r="T1112" s="50"/>
      <c r="U1112" s="50"/>
      <c r="V1112" s="50"/>
      <c r="W1112" s="50"/>
      <c r="X1112" s="50"/>
      <c r="Y1112" s="50"/>
      <c r="Z1112" s="50"/>
      <c r="AA1112" s="50"/>
      <c r="AB1112" s="50"/>
      <c r="AC1112" s="50"/>
      <c r="AD1112" s="50"/>
      <c r="AE1112" s="50"/>
      <c r="AF1112" s="50"/>
      <c r="AG1112" s="50"/>
      <c r="AH1112" s="50"/>
      <c r="AI1112" s="50"/>
      <c r="AJ1112" s="50"/>
      <c r="AK1112" s="50"/>
      <c r="AL1112" s="50"/>
    </row>
    <row r="1113" spans="1:38" ht="12.75">
      <c r="A1113" s="50"/>
      <c r="B1113" s="50"/>
      <c r="C1113" s="50"/>
      <c r="D1113" s="50"/>
      <c r="E1113" s="50"/>
      <c r="F1113" s="50"/>
      <c r="G1113" s="50"/>
      <c r="H1113" s="50"/>
      <c r="I1113" s="50"/>
      <c r="J1113" s="50"/>
      <c r="K1113" s="50"/>
      <c r="L1113" s="50"/>
      <c r="M1113" s="50"/>
      <c r="N1113" s="50"/>
      <c r="O1113" s="50"/>
      <c r="P1113" s="50"/>
      <c r="Q1113" s="50"/>
      <c r="R1113" s="50"/>
      <c r="S1113" s="50"/>
      <c r="T1113" s="50"/>
      <c r="U1113" s="50"/>
      <c r="V1113" s="50"/>
      <c r="W1113" s="50"/>
      <c r="X1113" s="50"/>
      <c r="Y1113" s="50"/>
      <c r="Z1113" s="50"/>
      <c r="AA1113" s="50"/>
      <c r="AB1113" s="50"/>
      <c r="AC1113" s="50"/>
      <c r="AD1113" s="50"/>
      <c r="AE1113" s="50"/>
      <c r="AF1113" s="50"/>
      <c r="AG1113" s="50"/>
      <c r="AH1113" s="50"/>
      <c r="AI1113" s="50"/>
      <c r="AJ1113" s="50"/>
      <c r="AK1113" s="50"/>
      <c r="AL1113" s="50"/>
    </row>
    <row r="1114" spans="1:38" ht="12.75">
      <c r="A1114" s="50"/>
      <c r="B1114" s="50"/>
      <c r="C1114" s="50"/>
      <c r="D1114" s="50"/>
      <c r="E1114" s="50"/>
      <c r="F1114" s="50"/>
      <c r="G1114" s="50"/>
      <c r="H1114" s="50"/>
      <c r="I1114" s="50"/>
      <c r="J1114" s="50"/>
      <c r="K1114" s="50"/>
      <c r="L1114" s="50"/>
      <c r="M1114" s="50"/>
      <c r="N1114" s="50"/>
      <c r="O1114" s="50"/>
      <c r="P1114" s="50"/>
      <c r="Q1114" s="50"/>
      <c r="R1114" s="50"/>
      <c r="S1114" s="50"/>
      <c r="T1114" s="50"/>
      <c r="U1114" s="50"/>
      <c r="V1114" s="50"/>
      <c r="W1114" s="50"/>
      <c r="X1114" s="50"/>
      <c r="Y1114" s="50"/>
      <c r="Z1114" s="50"/>
      <c r="AA1114" s="50"/>
      <c r="AB1114" s="50"/>
      <c r="AC1114" s="50"/>
      <c r="AD1114" s="50"/>
      <c r="AE1114" s="50"/>
      <c r="AF1114" s="50"/>
      <c r="AG1114" s="50"/>
      <c r="AH1114" s="50"/>
      <c r="AI1114" s="50"/>
      <c r="AJ1114" s="50"/>
      <c r="AK1114" s="50"/>
      <c r="AL1114" s="50"/>
    </row>
    <row r="1115" spans="1:38" ht="12.75">
      <c r="A1115" s="50"/>
      <c r="B1115" s="50"/>
      <c r="C1115" s="50"/>
      <c r="D1115" s="50"/>
      <c r="E1115" s="50"/>
      <c r="F1115" s="50"/>
      <c r="G1115" s="50"/>
      <c r="H1115" s="50"/>
      <c r="I1115" s="50"/>
      <c r="J1115" s="50"/>
      <c r="K1115" s="50"/>
      <c r="L1115" s="50"/>
      <c r="M1115" s="50"/>
      <c r="N1115" s="50"/>
      <c r="O1115" s="50"/>
      <c r="P1115" s="50"/>
      <c r="Q1115" s="50"/>
      <c r="R1115" s="50"/>
      <c r="S1115" s="50"/>
      <c r="T1115" s="50"/>
      <c r="U1115" s="50"/>
      <c r="V1115" s="50"/>
      <c r="W1115" s="50"/>
      <c r="X1115" s="50"/>
      <c r="Y1115" s="50"/>
      <c r="Z1115" s="50"/>
      <c r="AA1115" s="50"/>
      <c r="AB1115" s="50"/>
      <c r="AC1115" s="50"/>
      <c r="AD1115" s="50"/>
      <c r="AE1115" s="50"/>
      <c r="AF1115" s="50"/>
      <c r="AG1115" s="50"/>
      <c r="AH1115" s="50"/>
      <c r="AI1115" s="50"/>
      <c r="AJ1115" s="50"/>
      <c r="AK1115" s="50"/>
      <c r="AL1115" s="50"/>
    </row>
    <row r="1116" spans="1:38" ht="12.75">
      <c r="A1116" s="50"/>
      <c r="B1116" s="50"/>
      <c r="C1116" s="50"/>
      <c r="D1116" s="50"/>
      <c r="E1116" s="50"/>
      <c r="F1116" s="50"/>
      <c r="G1116" s="50"/>
      <c r="H1116" s="50"/>
      <c r="I1116" s="50"/>
      <c r="J1116" s="50"/>
      <c r="K1116" s="50"/>
      <c r="L1116" s="50"/>
      <c r="M1116" s="50"/>
      <c r="N1116" s="50"/>
      <c r="O1116" s="50"/>
      <c r="P1116" s="50"/>
      <c r="Q1116" s="50"/>
      <c r="R1116" s="50"/>
      <c r="S1116" s="50"/>
      <c r="T1116" s="50"/>
      <c r="U1116" s="50"/>
      <c r="V1116" s="50"/>
      <c r="W1116" s="50"/>
      <c r="X1116" s="50"/>
      <c r="Y1116" s="50"/>
      <c r="Z1116" s="50"/>
      <c r="AA1116" s="50"/>
      <c r="AB1116" s="50"/>
      <c r="AC1116" s="50"/>
      <c r="AD1116" s="50"/>
      <c r="AE1116" s="50"/>
      <c r="AF1116" s="50"/>
      <c r="AG1116" s="50"/>
      <c r="AH1116" s="50"/>
      <c r="AI1116" s="50"/>
      <c r="AJ1116" s="50"/>
      <c r="AK1116" s="50"/>
      <c r="AL1116" s="50"/>
    </row>
    <row r="1117" spans="1:38" ht="12.75">
      <c r="A1117" s="50"/>
      <c r="B1117" s="50"/>
      <c r="C1117" s="50"/>
      <c r="D1117" s="50"/>
      <c r="E1117" s="50"/>
      <c r="F1117" s="50"/>
      <c r="G1117" s="50"/>
      <c r="H1117" s="50"/>
      <c r="I1117" s="50"/>
      <c r="J1117" s="50"/>
      <c r="K1117" s="50"/>
      <c r="L1117" s="50"/>
      <c r="M1117" s="50"/>
      <c r="N1117" s="50"/>
      <c r="O1117" s="50"/>
      <c r="P1117" s="50"/>
      <c r="Q1117" s="50"/>
      <c r="R1117" s="50"/>
      <c r="S1117" s="50"/>
      <c r="T1117" s="50"/>
      <c r="U1117" s="50"/>
      <c r="V1117" s="50"/>
      <c r="W1117" s="50"/>
      <c r="X1117" s="50"/>
      <c r="Y1117" s="50"/>
      <c r="Z1117" s="50"/>
      <c r="AA1117" s="50"/>
      <c r="AB1117" s="50"/>
      <c r="AC1117" s="50"/>
      <c r="AD1117" s="50"/>
      <c r="AE1117" s="50"/>
      <c r="AF1117" s="50"/>
      <c r="AG1117" s="50"/>
      <c r="AH1117" s="50"/>
      <c r="AI1117" s="50"/>
      <c r="AJ1117" s="50"/>
      <c r="AK1117" s="50"/>
      <c r="AL1117" s="50"/>
    </row>
    <row r="1118" spans="1:38" ht="12.75">
      <c r="A1118" s="50"/>
      <c r="B1118" s="50"/>
      <c r="C1118" s="50"/>
      <c r="D1118" s="50"/>
      <c r="E1118" s="50"/>
      <c r="F1118" s="50"/>
      <c r="G1118" s="50"/>
      <c r="H1118" s="50"/>
      <c r="I1118" s="50"/>
      <c r="J1118" s="50"/>
      <c r="K1118" s="50"/>
      <c r="L1118" s="50"/>
      <c r="M1118" s="50"/>
      <c r="N1118" s="50"/>
      <c r="O1118" s="50"/>
      <c r="P1118" s="50"/>
      <c r="Q1118" s="50"/>
      <c r="R1118" s="50"/>
      <c r="S1118" s="50"/>
      <c r="T1118" s="50"/>
      <c r="U1118" s="50"/>
      <c r="V1118" s="50"/>
      <c r="W1118" s="50"/>
      <c r="X1118" s="50"/>
      <c r="Y1118" s="50"/>
      <c r="Z1118" s="50"/>
      <c r="AA1118" s="50"/>
      <c r="AB1118" s="50"/>
      <c r="AC1118" s="50"/>
      <c r="AD1118" s="50"/>
      <c r="AE1118" s="50"/>
      <c r="AF1118" s="50"/>
      <c r="AG1118" s="50"/>
      <c r="AH1118" s="50"/>
      <c r="AI1118" s="50"/>
      <c r="AJ1118" s="50"/>
      <c r="AK1118" s="50"/>
      <c r="AL1118" s="50"/>
    </row>
    <row r="1119" spans="1:38" ht="12.75">
      <c r="A1119" s="50"/>
      <c r="B1119" s="50"/>
      <c r="C1119" s="50"/>
      <c r="D1119" s="50"/>
      <c r="E1119" s="50"/>
      <c r="F1119" s="50"/>
      <c r="G1119" s="50"/>
      <c r="H1119" s="50"/>
      <c r="I1119" s="50"/>
      <c r="J1119" s="50"/>
      <c r="K1119" s="50"/>
      <c r="L1119" s="50"/>
      <c r="M1119" s="50"/>
      <c r="N1119" s="50"/>
      <c r="O1119" s="50"/>
      <c r="P1119" s="50"/>
      <c r="Q1119" s="50"/>
      <c r="R1119" s="50"/>
      <c r="S1119" s="50"/>
      <c r="T1119" s="50"/>
      <c r="U1119" s="50"/>
      <c r="V1119" s="50"/>
      <c r="W1119" s="50"/>
      <c r="X1119" s="50"/>
      <c r="Y1119" s="50"/>
      <c r="Z1119" s="50"/>
      <c r="AA1119" s="50"/>
      <c r="AB1119" s="50"/>
      <c r="AC1119" s="50"/>
      <c r="AD1119" s="50"/>
      <c r="AE1119" s="50"/>
      <c r="AF1119" s="50"/>
      <c r="AG1119" s="50"/>
      <c r="AH1119" s="50"/>
      <c r="AI1119" s="50"/>
      <c r="AJ1119" s="50"/>
      <c r="AK1119" s="50"/>
      <c r="AL1119" s="50"/>
    </row>
    <row r="1120" spans="1:38" ht="12.75">
      <c r="A1120" s="50"/>
      <c r="B1120" s="50"/>
      <c r="C1120" s="50"/>
      <c r="D1120" s="50"/>
      <c r="E1120" s="50"/>
      <c r="F1120" s="50"/>
      <c r="G1120" s="50"/>
      <c r="H1120" s="50"/>
      <c r="I1120" s="50"/>
      <c r="J1120" s="50"/>
      <c r="K1120" s="50"/>
      <c r="L1120" s="50"/>
      <c r="M1120" s="50"/>
      <c r="N1120" s="50"/>
      <c r="O1120" s="50"/>
      <c r="P1120" s="50"/>
      <c r="Q1120" s="50"/>
      <c r="R1120" s="50"/>
      <c r="S1120" s="50"/>
      <c r="T1120" s="50"/>
      <c r="U1120" s="50"/>
      <c r="V1120" s="50"/>
      <c r="W1120" s="50"/>
      <c r="X1120" s="50"/>
      <c r="Y1120" s="50"/>
      <c r="Z1120" s="50"/>
      <c r="AA1120" s="50"/>
      <c r="AB1120" s="50"/>
      <c r="AC1120" s="50"/>
      <c r="AD1120" s="50"/>
      <c r="AE1120" s="50"/>
      <c r="AF1120" s="50"/>
      <c r="AG1120" s="50"/>
      <c r="AH1120" s="50"/>
      <c r="AI1120" s="50"/>
      <c r="AJ1120" s="50"/>
      <c r="AK1120" s="50"/>
      <c r="AL1120" s="50"/>
    </row>
    <row r="1121" spans="1:38" ht="12.75">
      <c r="A1121" s="50"/>
      <c r="B1121" s="50"/>
      <c r="C1121" s="50"/>
      <c r="D1121" s="50"/>
      <c r="E1121" s="50"/>
      <c r="F1121" s="50"/>
      <c r="G1121" s="50"/>
      <c r="H1121" s="50"/>
      <c r="I1121" s="50"/>
      <c r="J1121" s="50"/>
      <c r="K1121" s="50"/>
      <c r="L1121" s="50"/>
      <c r="M1121" s="50"/>
      <c r="N1121" s="50"/>
      <c r="O1121" s="50"/>
      <c r="P1121" s="50"/>
      <c r="Q1121" s="50"/>
      <c r="R1121" s="50"/>
      <c r="S1121" s="50"/>
      <c r="T1121" s="50"/>
      <c r="U1121" s="50"/>
      <c r="V1121" s="50"/>
      <c r="W1121" s="50"/>
      <c r="X1121" s="50"/>
      <c r="Y1121" s="50"/>
      <c r="Z1121" s="50"/>
      <c r="AA1121" s="50"/>
      <c r="AB1121" s="50"/>
      <c r="AC1121" s="50"/>
      <c r="AD1121" s="50"/>
      <c r="AE1121" s="50"/>
      <c r="AF1121" s="50"/>
      <c r="AG1121" s="50"/>
      <c r="AH1121" s="50"/>
      <c r="AI1121" s="50"/>
      <c r="AJ1121" s="50"/>
      <c r="AK1121" s="50"/>
      <c r="AL1121" s="50"/>
    </row>
    <row r="1122" spans="1:38" ht="12.75">
      <c r="A1122" s="50"/>
      <c r="B1122" s="50"/>
      <c r="C1122" s="50"/>
      <c r="D1122" s="50"/>
      <c r="E1122" s="50"/>
      <c r="F1122" s="50"/>
      <c r="G1122" s="50"/>
      <c r="H1122" s="50"/>
      <c r="I1122" s="50"/>
      <c r="J1122" s="50"/>
      <c r="K1122" s="50"/>
      <c r="L1122" s="50"/>
      <c r="M1122" s="50"/>
      <c r="N1122" s="50"/>
      <c r="O1122" s="50"/>
      <c r="P1122" s="50"/>
      <c r="Q1122" s="50"/>
      <c r="R1122" s="50"/>
      <c r="S1122" s="50"/>
      <c r="T1122" s="50"/>
      <c r="U1122" s="50"/>
      <c r="V1122" s="50"/>
      <c r="W1122" s="50"/>
      <c r="X1122" s="50"/>
      <c r="Y1122" s="50"/>
      <c r="Z1122" s="50"/>
      <c r="AA1122" s="50"/>
      <c r="AB1122" s="50"/>
      <c r="AC1122" s="50"/>
      <c r="AD1122" s="50"/>
      <c r="AE1122" s="50"/>
      <c r="AF1122" s="50"/>
      <c r="AG1122" s="50"/>
      <c r="AH1122" s="50"/>
      <c r="AI1122" s="50"/>
      <c r="AJ1122" s="50"/>
      <c r="AK1122" s="50"/>
      <c r="AL1122" s="50"/>
    </row>
    <row r="1123" spans="1:38" ht="12.75">
      <c r="A1123" s="50"/>
      <c r="B1123" s="50"/>
      <c r="C1123" s="50"/>
      <c r="D1123" s="50"/>
      <c r="E1123" s="50"/>
      <c r="F1123" s="50"/>
      <c r="G1123" s="50"/>
      <c r="H1123" s="50"/>
      <c r="I1123" s="50"/>
      <c r="J1123" s="50"/>
      <c r="K1123" s="50"/>
      <c r="L1123" s="50"/>
      <c r="M1123" s="50"/>
      <c r="N1123" s="50"/>
      <c r="O1123" s="50"/>
      <c r="P1123" s="50"/>
      <c r="Q1123" s="50"/>
      <c r="R1123" s="50"/>
      <c r="S1123" s="50"/>
      <c r="T1123" s="50"/>
      <c r="U1123" s="50"/>
      <c r="V1123" s="50"/>
      <c r="W1123" s="50"/>
      <c r="X1123" s="50"/>
      <c r="Y1123" s="50"/>
      <c r="Z1123" s="50"/>
      <c r="AA1123" s="50"/>
      <c r="AB1123" s="50"/>
      <c r="AC1123" s="50"/>
      <c r="AD1123" s="50"/>
      <c r="AE1123" s="50"/>
      <c r="AF1123" s="50"/>
      <c r="AG1123" s="50"/>
      <c r="AH1123" s="50"/>
      <c r="AI1123" s="50"/>
      <c r="AJ1123" s="50"/>
      <c r="AK1123" s="50"/>
      <c r="AL1123" s="50"/>
    </row>
    <row r="1124" spans="1:38" ht="12.75">
      <c r="A1124" s="50"/>
      <c r="B1124" s="50"/>
      <c r="C1124" s="50"/>
      <c r="D1124" s="50"/>
      <c r="E1124" s="50"/>
      <c r="F1124" s="50"/>
      <c r="G1124" s="50"/>
      <c r="H1124" s="50"/>
      <c r="I1124" s="50"/>
      <c r="J1124" s="50"/>
      <c r="K1124" s="50"/>
      <c r="L1124" s="50"/>
      <c r="M1124" s="50"/>
      <c r="N1124" s="50"/>
      <c r="O1124" s="50"/>
      <c r="P1124" s="50"/>
      <c r="Q1124" s="50"/>
      <c r="R1124" s="50"/>
      <c r="S1124" s="50"/>
      <c r="T1124" s="50"/>
      <c r="U1124" s="50"/>
      <c r="V1124" s="50"/>
      <c r="W1124" s="50"/>
      <c r="X1124" s="50"/>
      <c r="Y1124" s="50"/>
      <c r="Z1124" s="50"/>
      <c r="AA1124" s="50"/>
      <c r="AB1124" s="50"/>
      <c r="AC1124" s="50"/>
      <c r="AD1124" s="50"/>
      <c r="AE1124" s="50"/>
      <c r="AF1124" s="50"/>
      <c r="AG1124" s="50"/>
      <c r="AH1124" s="50"/>
      <c r="AI1124" s="50"/>
      <c r="AJ1124" s="50"/>
      <c r="AK1124" s="50"/>
      <c r="AL1124" s="50"/>
    </row>
    <row r="1125" spans="1:38" ht="12.75">
      <c r="A1125" s="50"/>
      <c r="B1125" s="50"/>
      <c r="C1125" s="50"/>
      <c r="D1125" s="50"/>
      <c r="E1125" s="50"/>
      <c r="F1125" s="50"/>
      <c r="G1125" s="50"/>
      <c r="H1125" s="50"/>
      <c r="I1125" s="50"/>
      <c r="J1125" s="50"/>
      <c r="K1125" s="50"/>
      <c r="L1125" s="50"/>
      <c r="M1125" s="50"/>
      <c r="N1125" s="50"/>
      <c r="O1125" s="50"/>
      <c r="P1125" s="50"/>
      <c r="Q1125" s="50"/>
      <c r="R1125" s="50"/>
      <c r="S1125" s="50"/>
      <c r="T1125" s="50"/>
      <c r="U1125" s="50"/>
      <c r="V1125" s="50"/>
      <c r="W1125" s="50"/>
      <c r="X1125" s="50"/>
      <c r="Y1125" s="50"/>
      <c r="Z1125" s="50"/>
      <c r="AA1125" s="50"/>
      <c r="AB1125" s="50"/>
      <c r="AC1125" s="50"/>
      <c r="AD1125" s="50"/>
      <c r="AE1125" s="50"/>
      <c r="AF1125" s="50"/>
      <c r="AG1125" s="50"/>
      <c r="AH1125" s="50"/>
      <c r="AI1125" s="50"/>
      <c r="AJ1125" s="50"/>
      <c r="AK1125" s="50"/>
      <c r="AL1125" s="50"/>
    </row>
    <row r="1126" spans="1:38" ht="12.75">
      <c r="A1126" s="50"/>
      <c r="B1126" s="50"/>
      <c r="C1126" s="50"/>
      <c r="D1126" s="50"/>
      <c r="E1126" s="50"/>
      <c r="F1126" s="50"/>
      <c r="G1126" s="50"/>
      <c r="H1126" s="50"/>
      <c r="I1126" s="50"/>
      <c r="J1126" s="50"/>
      <c r="K1126" s="50"/>
      <c r="L1126" s="50"/>
      <c r="M1126" s="50"/>
      <c r="N1126" s="50"/>
      <c r="O1126" s="50"/>
      <c r="P1126" s="50"/>
      <c r="Q1126" s="50"/>
      <c r="R1126" s="50"/>
      <c r="S1126" s="50"/>
      <c r="T1126" s="50"/>
      <c r="U1126" s="50"/>
      <c r="V1126" s="50"/>
      <c r="W1126" s="50"/>
      <c r="X1126" s="50"/>
      <c r="Y1126" s="50"/>
      <c r="Z1126" s="50"/>
      <c r="AA1126" s="50"/>
      <c r="AB1126" s="50"/>
      <c r="AC1126" s="50"/>
      <c r="AD1126" s="50"/>
      <c r="AE1126" s="50"/>
      <c r="AF1126" s="50"/>
      <c r="AG1126" s="50"/>
      <c r="AH1126" s="50"/>
      <c r="AI1126" s="50"/>
      <c r="AJ1126" s="50"/>
      <c r="AK1126" s="50"/>
      <c r="AL1126" s="50"/>
    </row>
    <row r="1127" spans="1:38" ht="12.75">
      <c r="A1127" s="50"/>
      <c r="B1127" s="50"/>
      <c r="C1127" s="50"/>
      <c r="D1127" s="50"/>
      <c r="E1127" s="50"/>
      <c r="F1127" s="50"/>
      <c r="G1127" s="50"/>
      <c r="H1127" s="50"/>
      <c r="I1127" s="50"/>
      <c r="J1127" s="50"/>
      <c r="K1127" s="50"/>
      <c r="L1127" s="50"/>
      <c r="M1127" s="50"/>
      <c r="N1127" s="50"/>
      <c r="O1127" s="50"/>
      <c r="P1127" s="50"/>
      <c r="Q1127" s="50"/>
      <c r="R1127" s="50"/>
      <c r="S1127" s="50"/>
      <c r="T1127" s="50"/>
      <c r="U1127" s="50"/>
      <c r="V1127" s="50"/>
      <c r="W1127" s="50"/>
      <c r="X1127" s="50"/>
      <c r="Y1127" s="50"/>
      <c r="Z1127" s="50"/>
      <c r="AA1127" s="50"/>
      <c r="AB1127" s="50"/>
      <c r="AC1127" s="50"/>
      <c r="AD1127" s="50"/>
      <c r="AE1127" s="50"/>
      <c r="AF1127" s="50"/>
      <c r="AG1127" s="50"/>
      <c r="AH1127" s="50"/>
      <c r="AI1127" s="50"/>
      <c r="AJ1127" s="50"/>
      <c r="AK1127" s="50"/>
      <c r="AL1127" s="50"/>
    </row>
    <row r="1128" spans="1:38" ht="12.75">
      <c r="A1128" s="50"/>
      <c r="B1128" s="50"/>
      <c r="C1128" s="50"/>
      <c r="D1128" s="50"/>
      <c r="E1128" s="50"/>
      <c r="F1128" s="50"/>
      <c r="G1128" s="50"/>
      <c r="H1128" s="50"/>
      <c r="I1128" s="50"/>
      <c r="J1128" s="50"/>
      <c r="K1128" s="50"/>
      <c r="L1128" s="50"/>
      <c r="M1128" s="50"/>
      <c r="N1128" s="50"/>
      <c r="O1128" s="50"/>
      <c r="P1128" s="50"/>
      <c r="Q1128" s="50"/>
      <c r="R1128" s="50"/>
      <c r="S1128" s="50"/>
      <c r="T1128" s="50"/>
      <c r="U1128" s="50"/>
      <c r="V1128" s="50"/>
      <c r="W1128" s="50"/>
      <c r="X1128" s="50"/>
      <c r="Y1128" s="50"/>
      <c r="Z1128" s="50"/>
      <c r="AA1128" s="50"/>
      <c r="AB1128" s="50"/>
      <c r="AC1128" s="50"/>
      <c r="AD1128" s="50"/>
      <c r="AE1128" s="50"/>
      <c r="AF1128" s="50"/>
      <c r="AG1128" s="50"/>
      <c r="AH1128" s="50"/>
      <c r="AI1128" s="50"/>
      <c r="AJ1128" s="50"/>
      <c r="AK1128" s="50"/>
      <c r="AL1128" s="50"/>
    </row>
    <row r="1129" spans="1:38" ht="12.75">
      <c r="A1129" s="50"/>
      <c r="B1129" s="50"/>
      <c r="C1129" s="50"/>
      <c r="D1129" s="50"/>
      <c r="E1129" s="50"/>
      <c r="F1129" s="50"/>
      <c r="G1129" s="50"/>
      <c r="H1129" s="50"/>
      <c r="I1129" s="50"/>
      <c r="J1129" s="50"/>
      <c r="K1129" s="50"/>
      <c r="L1129" s="50"/>
      <c r="M1129" s="50"/>
      <c r="N1129" s="50"/>
      <c r="O1129" s="50"/>
      <c r="P1129" s="50"/>
      <c r="Q1129" s="50"/>
      <c r="R1129" s="50"/>
      <c r="S1129" s="50"/>
      <c r="T1129" s="50"/>
      <c r="U1129" s="50"/>
      <c r="V1129" s="50"/>
      <c r="W1129" s="50"/>
      <c r="X1129" s="50"/>
      <c r="Y1129" s="50"/>
      <c r="Z1129" s="50"/>
      <c r="AA1129" s="50"/>
      <c r="AB1129" s="50"/>
      <c r="AC1129" s="50"/>
      <c r="AD1129" s="50"/>
      <c r="AE1129" s="50"/>
      <c r="AF1129" s="50"/>
      <c r="AG1129" s="50"/>
      <c r="AH1129" s="50"/>
      <c r="AI1129" s="50"/>
      <c r="AJ1129" s="50"/>
      <c r="AK1129" s="50"/>
      <c r="AL1129" s="50"/>
    </row>
    <row r="1130" spans="1:38" ht="12.75">
      <c r="A1130" s="50"/>
      <c r="B1130" s="50"/>
      <c r="C1130" s="50"/>
      <c r="D1130" s="50"/>
      <c r="E1130" s="50"/>
      <c r="F1130" s="50"/>
      <c r="G1130" s="50"/>
      <c r="H1130" s="50"/>
      <c r="I1130" s="50"/>
      <c r="J1130" s="50"/>
      <c r="K1130" s="50"/>
      <c r="L1130" s="50"/>
      <c r="M1130" s="50"/>
      <c r="N1130" s="50"/>
      <c r="O1130" s="50"/>
      <c r="P1130" s="50"/>
      <c r="Q1130" s="50"/>
      <c r="R1130" s="50"/>
      <c r="S1130" s="50"/>
      <c r="T1130" s="50"/>
      <c r="U1130" s="50"/>
      <c r="V1130" s="50"/>
      <c r="W1130" s="50"/>
      <c r="X1130" s="50"/>
      <c r="Y1130" s="50"/>
      <c r="Z1130" s="50"/>
      <c r="AA1130" s="50"/>
      <c r="AB1130" s="50"/>
      <c r="AC1130" s="50"/>
      <c r="AD1130" s="50"/>
      <c r="AE1130" s="50"/>
      <c r="AF1130" s="50"/>
      <c r="AG1130" s="50"/>
      <c r="AH1130" s="50"/>
      <c r="AI1130" s="50"/>
      <c r="AJ1130" s="50"/>
      <c r="AK1130" s="50"/>
      <c r="AL1130" s="50"/>
    </row>
    <row r="1131" spans="1:38" ht="12.75">
      <c r="A1131" s="50"/>
      <c r="B1131" s="50"/>
      <c r="C1131" s="50"/>
      <c r="D1131" s="50"/>
      <c r="E1131" s="50"/>
      <c r="F1131" s="50"/>
      <c r="G1131" s="50"/>
      <c r="H1131" s="50"/>
      <c r="I1131" s="50"/>
      <c r="J1131" s="50"/>
      <c r="K1131" s="50"/>
      <c r="L1131" s="50"/>
      <c r="M1131" s="50"/>
      <c r="N1131" s="50"/>
      <c r="O1131" s="50"/>
      <c r="P1131" s="50"/>
      <c r="Q1131" s="50"/>
      <c r="R1131" s="50"/>
      <c r="S1131" s="50"/>
      <c r="T1131" s="50"/>
      <c r="U1131" s="50"/>
      <c r="V1131" s="50"/>
      <c r="W1131" s="50"/>
      <c r="X1131" s="50"/>
      <c r="Y1131" s="50"/>
      <c r="Z1131" s="50"/>
      <c r="AA1131" s="50"/>
      <c r="AB1131" s="50"/>
      <c r="AC1131" s="50"/>
      <c r="AD1131" s="50"/>
      <c r="AE1131" s="50"/>
      <c r="AF1131" s="50"/>
      <c r="AG1131" s="50"/>
      <c r="AH1131" s="50"/>
      <c r="AI1131" s="50"/>
      <c r="AJ1131" s="50"/>
      <c r="AK1131" s="50"/>
      <c r="AL1131" s="50"/>
    </row>
    <row r="1132" spans="1:38" ht="12.75">
      <c r="A1132" s="50"/>
      <c r="B1132" s="50"/>
      <c r="C1132" s="50"/>
      <c r="D1132" s="50"/>
      <c r="E1132" s="50"/>
      <c r="F1132" s="50"/>
      <c r="G1132" s="50"/>
      <c r="H1132" s="50"/>
      <c r="I1132" s="50"/>
      <c r="J1132" s="50"/>
      <c r="K1132" s="50"/>
      <c r="L1132" s="50"/>
      <c r="M1132" s="50"/>
      <c r="N1132" s="50"/>
      <c r="O1132" s="50"/>
      <c r="P1132" s="50"/>
      <c r="Q1132" s="50"/>
      <c r="R1132" s="50"/>
      <c r="S1132" s="50"/>
      <c r="T1132" s="50"/>
      <c r="U1132" s="50"/>
      <c r="V1132" s="50"/>
      <c r="W1132" s="50"/>
      <c r="X1132" s="50"/>
      <c r="Y1132" s="50"/>
      <c r="Z1132" s="50"/>
      <c r="AA1132" s="50"/>
      <c r="AB1132" s="50"/>
      <c r="AC1132" s="50"/>
      <c r="AD1132" s="50"/>
      <c r="AE1132" s="50"/>
      <c r="AF1132" s="50"/>
      <c r="AG1132" s="50"/>
      <c r="AH1132" s="50"/>
      <c r="AI1132" s="50"/>
      <c r="AJ1132" s="50"/>
      <c r="AK1132" s="50"/>
      <c r="AL1132" s="50"/>
    </row>
    <row r="1133" spans="1:38" ht="12.75">
      <c r="A1133" s="50"/>
      <c r="B1133" s="50"/>
      <c r="C1133" s="50"/>
      <c r="D1133" s="50"/>
      <c r="E1133" s="50"/>
      <c r="F1133" s="50"/>
      <c r="G1133" s="50"/>
      <c r="H1133" s="50"/>
      <c r="I1133" s="50"/>
      <c r="J1133" s="50"/>
      <c r="K1133" s="50"/>
      <c r="L1133" s="50"/>
      <c r="M1133" s="50"/>
      <c r="N1133" s="50"/>
      <c r="O1133" s="50"/>
      <c r="P1133" s="50"/>
      <c r="Q1133" s="50"/>
      <c r="R1133" s="50"/>
      <c r="S1133" s="50"/>
      <c r="T1133" s="50"/>
      <c r="U1133" s="50"/>
      <c r="V1133" s="50"/>
      <c r="W1133" s="50"/>
      <c r="X1133" s="50"/>
      <c r="Y1133" s="50"/>
      <c r="Z1133" s="50"/>
      <c r="AA1133" s="50"/>
      <c r="AB1133" s="50"/>
      <c r="AC1133" s="50"/>
      <c r="AD1133" s="50"/>
      <c r="AE1133" s="50"/>
      <c r="AF1133" s="50"/>
      <c r="AG1133" s="50"/>
      <c r="AH1133" s="50"/>
      <c r="AI1133" s="50"/>
      <c r="AJ1133" s="50"/>
      <c r="AK1133" s="50"/>
      <c r="AL1133" s="50"/>
    </row>
    <row r="1134" spans="1:38" ht="12.75">
      <c r="A1134" s="50"/>
      <c r="B1134" s="50"/>
      <c r="C1134" s="50"/>
      <c r="D1134" s="50"/>
      <c r="E1134" s="50"/>
      <c r="F1134" s="50"/>
      <c r="G1134" s="50"/>
      <c r="H1134" s="50"/>
      <c r="I1134" s="50"/>
      <c r="J1134" s="50"/>
      <c r="K1134" s="50"/>
      <c r="L1134" s="50"/>
      <c r="M1134" s="50"/>
      <c r="N1134" s="50"/>
      <c r="O1134" s="50"/>
      <c r="P1134" s="50"/>
      <c r="Q1134" s="50"/>
      <c r="R1134" s="50"/>
      <c r="S1134" s="50"/>
      <c r="T1134" s="50"/>
      <c r="U1134" s="50"/>
      <c r="V1134" s="50"/>
      <c r="W1134" s="50"/>
      <c r="X1134" s="50"/>
      <c r="Y1134" s="50"/>
      <c r="Z1134" s="50"/>
      <c r="AA1134" s="50"/>
      <c r="AB1134" s="50"/>
      <c r="AC1134" s="50"/>
      <c r="AD1134" s="50"/>
      <c r="AE1134" s="50"/>
      <c r="AF1134" s="50"/>
      <c r="AG1134" s="50"/>
      <c r="AH1134" s="50"/>
      <c r="AI1134" s="50"/>
      <c r="AJ1134" s="50"/>
      <c r="AK1134" s="50"/>
      <c r="AL1134" s="50"/>
    </row>
    <row r="1135" spans="1:38" ht="12.75">
      <c r="A1135" s="50"/>
      <c r="B1135" s="50"/>
      <c r="C1135" s="50"/>
      <c r="D1135" s="50"/>
      <c r="E1135" s="50"/>
      <c r="F1135" s="50"/>
      <c r="G1135" s="50"/>
      <c r="H1135" s="50"/>
      <c r="I1135" s="50"/>
      <c r="J1135" s="50"/>
      <c r="K1135" s="50"/>
      <c r="L1135" s="50"/>
      <c r="M1135" s="50"/>
      <c r="N1135" s="50"/>
      <c r="O1135" s="50"/>
      <c r="P1135" s="50"/>
      <c r="Q1135" s="50"/>
      <c r="R1135" s="50"/>
      <c r="S1135" s="50"/>
      <c r="T1135" s="50"/>
      <c r="U1135" s="50"/>
      <c r="V1135" s="50"/>
      <c r="W1135" s="50"/>
      <c r="X1135" s="50"/>
      <c r="Y1135" s="50"/>
      <c r="Z1135" s="50"/>
      <c r="AA1135" s="50"/>
      <c r="AB1135" s="50"/>
      <c r="AC1135" s="50"/>
      <c r="AD1135" s="50"/>
      <c r="AE1135" s="50"/>
      <c r="AF1135" s="50"/>
      <c r="AG1135" s="50"/>
      <c r="AH1135" s="50"/>
      <c r="AI1135" s="50"/>
      <c r="AJ1135" s="50"/>
      <c r="AK1135" s="50"/>
      <c r="AL1135" s="50"/>
    </row>
    <row r="1136" spans="1:38" ht="12.75">
      <c r="A1136" s="50"/>
      <c r="B1136" s="50"/>
      <c r="C1136" s="50"/>
      <c r="D1136" s="50"/>
      <c r="E1136" s="50"/>
      <c r="F1136" s="50"/>
      <c r="G1136" s="50"/>
      <c r="H1136" s="50"/>
      <c r="I1136" s="50"/>
      <c r="J1136" s="50"/>
      <c r="K1136" s="50"/>
      <c r="L1136" s="50"/>
      <c r="M1136" s="50"/>
      <c r="N1136" s="50"/>
      <c r="O1136" s="50"/>
      <c r="P1136" s="50"/>
      <c r="Q1136" s="50"/>
      <c r="R1136" s="50"/>
      <c r="S1136" s="50"/>
      <c r="T1136" s="50"/>
      <c r="U1136" s="50"/>
      <c r="V1136" s="50"/>
      <c r="W1136" s="50"/>
      <c r="X1136" s="50"/>
      <c r="Y1136" s="50"/>
      <c r="Z1136" s="50"/>
      <c r="AA1136" s="50"/>
      <c r="AB1136" s="50"/>
      <c r="AC1136" s="50"/>
      <c r="AD1136" s="50"/>
      <c r="AE1136" s="50"/>
      <c r="AF1136" s="50"/>
      <c r="AG1136" s="50"/>
      <c r="AH1136" s="50"/>
      <c r="AI1136" s="50"/>
      <c r="AJ1136" s="50"/>
      <c r="AK1136" s="50"/>
      <c r="AL1136" s="50"/>
    </row>
    <row r="1137" spans="1:38" ht="12.75">
      <c r="A1137" s="50"/>
      <c r="B1137" s="50"/>
      <c r="C1137" s="50"/>
      <c r="D1137" s="50"/>
      <c r="E1137" s="50"/>
      <c r="F1137" s="50"/>
      <c r="G1137" s="50"/>
      <c r="H1137" s="50"/>
      <c r="I1137" s="50"/>
      <c r="J1137" s="50"/>
      <c r="K1137" s="50"/>
      <c r="L1137" s="50"/>
      <c r="M1137" s="50"/>
      <c r="N1137" s="50"/>
      <c r="O1137" s="50"/>
      <c r="P1137" s="50"/>
      <c r="Q1137" s="50"/>
      <c r="R1137" s="50"/>
      <c r="S1137" s="50"/>
      <c r="T1137" s="50"/>
      <c r="U1137" s="50"/>
      <c r="V1137" s="50"/>
      <c r="W1137" s="50"/>
      <c r="X1137" s="50"/>
      <c r="Y1137" s="50"/>
      <c r="Z1137" s="50"/>
      <c r="AA1137" s="50"/>
      <c r="AB1137" s="50"/>
      <c r="AC1137" s="50"/>
      <c r="AD1137" s="50"/>
      <c r="AE1137" s="50"/>
      <c r="AF1137" s="50"/>
      <c r="AG1137" s="50"/>
      <c r="AH1137" s="50"/>
      <c r="AI1137" s="50"/>
      <c r="AJ1137" s="50"/>
      <c r="AK1137" s="50"/>
      <c r="AL1137" s="50"/>
    </row>
    <row r="1138" spans="1:38" ht="12.75">
      <c r="A1138" s="50"/>
      <c r="B1138" s="50"/>
      <c r="C1138" s="50"/>
      <c r="D1138" s="50"/>
      <c r="E1138" s="50"/>
      <c r="F1138" s="50"/>
      <c r="G1138" s="50"/>
      <c r="H1138" s="50"/>
      <c r="I1138" s="50"/>
      <c r="J1138" s="50"/>
      <c r="K1138" s="50"/>
      <c r="L1138" s="50"/>
      <c r="M1138" s="50"/>
      <c r="N1138" s="50"/>
      <c r="O1138" s="50"/>
      <c r="P1138" s="50"/>
      <c r="Q1138" s="50"/>
      <c r="R1138" s="50"/>
      <c r="S1138" s="50"/>
      <c r="T1138" s="50"/>
      <c r="U1138" s="50"/>
      <c r="V1138" s="50"/>
      <c r="W1138" s="50"/>
      <c r="X1138" s="50"/>
      <c r="Y1138" s="50"/>
      <c r="Z1138" s="50"/>
      <c r="AA1138" s="50"/>
      <c r="AB1138" s="50"/>
      <c r="AC1138" s="50"/>
      <c r="AD1138" s="50"/>
      <c r="AE1138" s="50"/>
      <c r="AF1138" s="50"/>
      <c r="AG1138" s="50"/>
      <c r="AH1138" s="50"/>
      <c r="AI1138" s="50"/>
      <c r="AJ1138" s="50"/>
      <c r="AK1138" s="50"/>
      <c r="AL1138" s="50"/>
    </row>
    <row r="1139" spans="1:38" ht="12.75">
      <c r="A1139" s="50"/>
      <c r="B1139" s="50"/>
      <c r="C1139" s="50"/>
      <c r="D1139" s="50"/>
      <c r="E1139" s="50"/>
      <c r="F1139" s="50"/>
      <c r="G1139" s="50"/>
      <c r="H1139" s="50"/>
      <c r="I1139" s="50"/>
      <c r="J1139" s="50"/>
      <c r="K1139" s="50"/>
      <c r="L1139" s="50"/>
      <c r="M1139" s="50"/>
      <c r="N1139" s="50"/>
      <c r="O1139" s="50"/>
      <c r="P1139" s="50"/>
      <c r="Q1139" s="50"/>
      <c r="R1139" s="50"/>
      <c r="S1139" s="50"/>
      <c r="T1139" s="50"/>
      <c r="U1139" s="50"/>
      <c r="V1139" s="50"/>
      <c r="W1139" s="50"/>
      <c r="X1139" s="50"/>
      <c r="Y1139" s="50"/>
      <c r="Z1139" s="50"/>
      <c r="AA1139" s="50"/>
      <c r="AB1139" s="50"/>
      <c r="AC1139" s="50"/>
      <c r="AD1139" s="50"/>
      <c r="AE1139" s="50"/>
      <c r="AF1139" s="50"/>
      <c r="AG1139" s="50"/>
      <c r="AH1139" s="50"/>
      <c r="AI1139" s="50"/>
      <c r="AJ1139" s="50"/>
      <c r="AK1139" s="50"/>
      <c r="AL1139" s="50"/>
    </row>
    <row r="1140" spans="1:38" ht="12.75">
      <c r="A1140" s="50"/>
      <c r="B1140" s="50"/>
      <c r="C1140" s="50"/>
      <c r="D1140" s="50"/>
      <c r="E1140" s="50"/>
      <c r="F1140" s="50"/>
      <c r="G1140" s="50"/>
      <c r="H1140" s="50"/>
      <c r="I1140" s="50"/>
      <c r="J1140" s="50"/>
      <c r="K1140" s="50"/>
      <c r="L1140" s="50"/>
      <c r="M1140" s="50"/>
      <c r="N1140" s="50"/>
      <c r="O1140" s="50"/>
      <c r="P1140" s="50"/>
      <c r="Q1140" s="50"/>
      <c r="R1140" s="50"/>
      <c r="S1140" s="50"/>
      <c r="T1140" s="50"/>
      <c r="U1140" s="50"/>
      <c r="V1140" s="50"/>
      <c r="W1140" s="50"/>
      <c r="X1140" s="50"/>
      <c r="Y1140" s="50"/>
      <c r="Z1140" s="50"/>
      <c r="AA1140" s="50"/>
      <c r="AB1140" s="50"/>
      <c r="AC1140" s="50"/>
      <c r="AD1140" s="50"/>
      <c r="AE1140" s="50"/>
      <c r="AF1140" s="50"/>
      <c r="AG1140" s="50"/>
      <c r="AH1140" s="50"/>
      <c r="AI1140" s="50"/>
      <c r="AJ1140" s="50"/>
      <c r="AK1140" s="50"/>
      <c r="AL1140" s="50"/>
    </row>
    <row r="1141" spans="1:38" ht="12.75">
      <c r="A1141" s="50"/>
      <c r="B1141" s="50"/>
      <c r="C1141" s="50"/>
      <c r="D1141" s="50"/>
      <c r="E1141" s="50"/>
      <c r="F1141" s="50"/>
      <c r="G1141" s="50"/>
      <c r="H1141" s="50"/>
      <c r="I1141" s="50"/>
      <c r="J1141" s="50"/>
      <c r="K1141" s="50"/>
      <c r="L1141" s="50"/>
      <c r="M1141" s="50"/>
      <c r="N1141" s="50"/>
      <c r="O1141" s="50"/>
      <c r="P1141" s="50"/>
      <c r="Q1141" s="50"/>
      <c r="R1141" s="50"/>
      <c r="S1141" s="50"/>
      <c r="T1141" s="50"/>
      <c r="U1141" s="50"/>
      <c r="V1141" s="50"/>
      <c r="W1141" s="50"/>
      <c r="X1141" s="50"/>
      <c r="Y1141" s="50"/>
      <c r="Z1141" s="50"/>
      <c r="AA1141" s="50"/>
      <c r="AB1141" s="50"/>
      <c r="AC1141" s="50"/>
      <c r="AD1141" s="50"/>
      <c r="AE1141" s="50"/>
      <c r="AF1141" s="50"/>
      <c r="AG1141" s="50"/>
      <c r="AH1141" s="50"/>
      <c r="AI1141" s="50"/>
      <c r="AJ1141" s="50"/>
      <c r="AK1141" s="50"/>
      <c r="AL1141" s="50"/>
    </row>
    <row r="1142" spans="1:38" ht="12.75">
      <c r="A1142" s="50"/>
      <c r="B1142" s="50"/>
      <c r="C1142" s="50"/>
      <c r="D1142" s="50"/>
      <c r="E1142" s="50"/>
      <c r="F1142" s="50"/>
      <c r="G1142" s="50"/>
      <c r="H1142" s="50"/>
      <c r="I1142" s="50"/>
      <c r="J1142" s="50"/>
      <c r="K1142" s="50"/>
      <c r="L1142" s="50"/>
      <c r="M1142" s="50"/>
      <c r="N1142" s="50"/>
      <c r="O1142" s="50"/>
      <c r="P1142" s="50"/>
      <c r="Q1142" s="50"/>
      <c r="R1142" s="50"/>
      <c r="S1142" s="50"/>
      <c r="T1142" s="50"/>
      <c r="U1142" s="50"/>
      <c r="V1142" s="50"/>
      <c r="W1142" s="50"/>
      <c r="X1142" s="50"/>
      <c r="Y1142" s="50"/>
      <c r="Z1142" s="50"/>
      <c r="AA1142" s="50"/>
      <c r="AB1142" s="50"/>
      <c r="AC1142" s="50"/>
      <c r="AD1142" s="50"/>
      <c r="AE1142" s="50"/>
      <c r="AF1142" s="50"/>
      <c r="AG1142" s="50"/>
      <c r="AH1142" s="50"/>
      <c r="AI1142" s="50"/>
      <c r="AJ1142" s="50"/>
      <c r="AK1142" s="50"/>
      <c r="AL1142" s="50"/>
    </row>
    <row r="1143" spans="1:38" ht="12.75">
      <c r="A1143" s="50"/>
      <c r="B1143" s="50"/>
      <c r="C1143" s="50"/>
      <c r="D1143" s="50"/>
      <c r="E1143" s="50"/>
      <c r="F1143" s="50"/>
      <c r="G1143" s="50"/>
      <c r="H1143" s="50"/>
      <c r="I1143" s="50"/>
      <c r="J1143" s="50"/>
      <c r="K1143" s="50"/>
      <c r="L1143" s="50"/>
      <c r="M1143" s="50"/>
      <c r="N1143" s="50"/>
      <c r="O1143" s="50"/>
      <c r="P1143" s="50"/>
      <c r="Q1143" s="50"/>
      <c r="R1143" s="50"/>
      <c r="S1143" s="50"/>
      <c r="T1143" s="50"/>
      <c r="U1143" s="50"/>
      <c r="V1143" s="50"/>
      <c r="W1143" s="50"/>
      <c r="X1143" s="50"/>
      <c r="Y1143" s="50"/>
      <c r="Z1143" s="50"/>
      <c r="AA1143" s="50"/>
      <c r="AB1143" s="50"/>
      <c r="AC1143" s="50"/>
      <c r="AD1143" s="50"/>
      <c r="AE1143" s="50"/>
      <c r="AF1143" s="50"/>
      <c r="AG1143" s="50"/>
      <c r="AH1143" s="50"/>
      <c r="AI1143" s="50"/>
      <c r="AJ1143" s="50"/>
      <c r="AK1143" s="50"/>
      <c r="AL1143" s="50"/>
    </row>
    <row r="1144" spans="1:38" ht="12.75">
      <c r="A1144" s="50"/>
      <c r="B1144" s="50"/>
      <c r="C1144" s="50"/>
      <c r="D1144" s="50"/>
      <c r="E1144" s="50"/>
      <c r="F1144" s="50"/>
      <c r="G1144" s="50"/>
      <c r="H1144" s="50"/>
      <c r="I1144" s="50"/>
      <c r="J1144" s="50"/>
      <c r="K1144" s="50"/>
      <c r="L1144" s="50"/>
      <c r="M1144" s="50"/>
      <c r="N1144" s="50"/>
      <c r="O1144" s="50"/>
      <c r="P1144" s="50"/>
      <c r="Q1144" s="50"/>
      <c r="R1144" s="50"/>
      <c r="S1144" s="50"/>
      <c r="T1144" s="50"/>
      <c r="U1144" s="50"/>
      <c r="V1144" s="50"/>
      <c r="W1144" s="50"/>
      <c r="X1144" s="50"/>
      <c r="Y1144" s="50"/>
      <c r="Z1144" s="50"/>
      <c r="AA1144" s="50"/>
      <c r="AB1144" s="50"/>
      <c r="AC1144" s="50"/>
      <c r="AD1144" s="50"/>
      <c r="AE1144" s="50"/>
      <c r="AF1144" s="50"/>
      <c r="AG1144" s="50"/>
      <c r="AH1144" s="50"/>
      <c r="AI1144" s="50"/>
      <c r="AJ1144" s="50"/>
      <c r="AK1144" s="50"/>
      <c r="AL1144" s="50"/>
    </row>
    <row r="1145" spans="1:38" ht="12.75">
      <c r="A1145" s="50"/>
      <c r="B1145" s="50"/>
      <c r="C1145" s="50"/>
      <c r="D1145" s="50"/>
      <c r="E1145" s="50"/>
      <c r="F1145" s="50"/>
      <c r="G1145" s="50"/>
      <c r="H1145" s="50"/>
      <c r="I1145" s="50"/>
      <c r="J1145" s="50"/>
      <c r="K1145" s="50"/>
      <c r="L1145" s="50"/>
      <c r="M1145" s="50"/>
      <c r="N1145" s="50"/>
      <c r="O1145" s="50"/>
      <c r="P1145" s="50"/>
      <c r="Q1145" s="50"/>
      <c r="R1145" s="50"/>
      <c r="S1145" s="50"/>
      <c r="T1145" s="50"/>
      <c r="U1145" s="50"/>
      <c r="V1145" s="50"/>
      <c r="W1145" s="50"/>
      <c r="X1145" s="50"/>
      <c r="Y1145" s="50"/>
      <c r="Z1145" s="50"/>
      <c r="AA1145" s="50"/>
      <c r="AB1145" s="50"/>
      <c r="AC1145" s="50"/>
      <c r="AD1145" s="50"/>
      <c r="AE1145" s="50"/>
      <c r="AF1145" s="50"/>
      <c r="AG1145" s="50"/>
      <c r="AH1145" s="50"/>
      <c r="AI1145" s="50"/>
      <c r="AJ1145" s="50"/>
      <c r="AK1145" s="50"/>
      <c r="AL1145" s="50"/>
    </row>
    <row r="1146" spans="1:38" ht="12.75">
      <c r="A1146" s="50"/>
      <c r="B1146" s="50"/>
      <c r="C1146" s="50"/>
      <c r="D1146" s="50"/>
      <c r="E1146" s="50"/>
      <c r="F1146" s="50"/>
      <c r="G1146" s="50"/>
      <c r="H1146" s="50"/>
      <c r="I1146" s="50"/>
      <c r="J1146" s="50"/>
      <c r="K1146" s="50"/>
      <c r="L1146" s="50"/>
      <c r="M1146" s="50"/>
      <c r="N1146" s="50"/>
      <c r="O1146" s="50"/>
      <c r="P1146" s="50"/>
      <c r="Q1146" s="50"/>
      <c r="R1146" s="50"/>
      <c r="S1146" s="50"/>
      <c r="T1146" s="50"/>
      <c r="U1146" s="50"/>
      <c r="V1146" s="50"/>
      <c r="W1146" s="50"/>
      <c r="X1146" s="50"/>
      <c r="Y1146" s="50"/>
      <c r="Z1146" s="50"/>
      <c r="AA1146" s="50"/>
      <c r="AB1146" s="50"/>
      <c r="AC1146" s="50"/>
      <c r="AD1146" s="50"/>
      <c r="AE1146" s="50"/>
      <c r="AF1146" s="50"/>
      <c r="AG1146" s="50"/>
      <c r="AH1146" s="50"/>
      <c r="AI1146" s="50"/>
      <c r="AJ1146" s="50"/>
      <c r="AK1146" s="50"/>
      <c r="AL1146" s="50"/>
    </row>
    <row r="1147" spans="1:38" ht="12.75">
      <c r="A1147" s="50"/>
      <c r="B1147" s="50"/>
      <c r="C1147" s="50"/>
      <c r="D1147" s="50"/>
      <c r="E1147" s="50"/>
      <c r="F1147" s="50"/>
      <c r="G1147" s="50"/>
      <c r="H1147" s="50"/>
      <c r="I1147" s="50"/>
      <c r="J1147" s="50"/>
      <c r="K1147" s="50"/>
      <c r="L1147" s="50"/>
      <c r="M1147" s="50"/>
      <c r="N1147" s="50"/>
      <c r="O1147" s="50"/>
      <c r="P1147" s="50"/>
      <c r="Q1147" s="50"/>
      <c r="R1147" s="50"/>
      <c r="S1147" s="50"/>
      <c r="T1147" s="50"/>
      <c r="U1147" s="50"/>
      <c r="V1147" s="50"/>
      <c r="W1147" s="50"/>
      <c r="X1147" s="50"/>
      <c r="Y1147" s="50"/>
      <c r="Z1147" s="50"/>
      <c r="AA1147" s="50"/>
      <c r="AB1147" s="50"/>
      <c r="AC1147" s="50"/>
      <c r="AD1147" s="50"/>
      <c r="AE1147" s="50"/>
      <c r="AF1147" s="50"/>
      <c r="AG1147" s="50"/>
      <c r="AH1147" s="50"/>
      <c r="AI1147" s="50"/>
      <c r="AJ1147" s="50"/>
      <c r="AK1147" s="50"/>
      <c r="AL1147" s="50"/>
    </row>
    <row r="1148" spans="1:38" ht="12.75">
      <c r="A1148" s="50"/>
      <c r="B1148" s="50"/>
      <c r="C1148" s="50"/>
      <c r="D1148" s="50"/>
      <c r="E1148" s="50"/>
      <c r="F1148" s="50"/>
      <c r="G1148" s="50"/>
      <c r="H1148" s="50"/>
      <c r="I1148" s="50"/>
      <c r="J1148" s="50"/>
      <c r="K1148" s="50"/>
      <c r="L1148" s="50"/>
      <c r="M1148" s="50"/>
      <c r="N1148" s="50"/>
      <c r="O1148" s="50"/>
      <c r="P1148" s="50"/>
      <c r="Q1148" s="50"/>
      <c r="R1148" s="50"/>
      <c r="S1148" s="50"/>
      <c r="T1148" s="50"/>
      <c r="U1148" s="50"/>
      <c r="V1148" s="50"/>
      <c r="W1148" s="50"/>
      <c r="X1148" s="50"/>
      <c r="Y1148" s="50"/>
      <c r="Z1148" s="50"/>
      <c r="AA1148" s="50"/>
      <c r="AB1148" s="50"/>
      <c r="AC1148" s="50"/>
      <c r="AD1148" s="50"/>
      <c r="AE1148" s="50"/>
      <c r="AF1148" s="50"/>
      <c r="AG1148" s="50"/>
      <c r="AH1148" s="50"/>
      <c r="AI1148" s="50"/>
      <c r="AJ1148" s="50"/>
      <c r="AK1148" s="50"/>
      <c r="AL1148" s="50"/>
    </row>
    <row r="1149" spans="1:38" ht="12.75">
      <c r="A1149" s="50"/>
      <c r="B1149" s="50"/>
      <c r="C1149" s="50"/>
      <c r="D1149" s="50"/>
      <c r="E1149" s="50"/>
      <c r="F1149" s="50"/>
      <c r="G1149" s="50"/>
      <c r="H1149" s="50"/>
      <c r="I1149" s="50"/>
      <c r="J1149" s="50"/>
      <c r="K1149" s="50"/>
      <c r="L1149" s="50"/>
      <c r="M1149" s="50"/>
      <c r="N1149" s="50"/>
      <c r="O1149" s="50"/>
      <c r="P1149" s="50"/>
      <c r="Q1149" s="50"/>
      <c r="R1149" s="50"/>
      <c r="S1149" s="50"/>
      <c r="T1149" s="50"/>
      <c r="U1149" s="50"/>
      <c r="V1149" s="50"/>
      <c r="W1149" s="50"/>
      <c r="X1149" s="50"/>
      <c r="Y1149" s="50"/>
      <c r="Z1149" s="50"/>
      <c r="AA1149" s="50"/>
      <c r="AB1149" s="50"/>
      <c r="AC1149" s="50"/>
      <c r="AD1149" s="50"/>
      <c r="AE1149" s="50"/>
      <c r="AF1149" s="50"/>
      <c r="AG1149" s="50"/>
      <c r="AH1149" s="50"/>
      <c r="AI1149" s="50"/>
      <c r="AJ1149" s="50"/>
      <c r="AK1149" s="50"/>
      <c r="AL1149" s="50"/>
    </row>
    <row r="1150" spans="1:38" ht="12.75">
      <c r="A1150" s="50"/>
      <c r="B1150" s="50"/>
      <c r="C1150" s="50"/>
      <c r="D1150" s="50"/>
      <c r="E1150" s="50"/>
      <c r="F1150" s="50"/>
      <c r="G1150" s="50"/>
      <c r="H1150" s="50"/>
      <c r="I1150" s="50"/>
      <c r="J1150" s="50"/>
      <c r="K1150" s="50"/>
      <c r="L1150" s="50"/>
      <c r="M1150" s="50"/>
      <c r="N1150" s="50"/>
      <c r="O1150" s="50"/>
      <c r="P1150" s="50"/>
      <c r="Q1150" s="50"/>
      <c r="R1150" s="50"/>
      <c r="S1150" s="50"/>
      <c r="T1150" s="50"/>
      <c r="U1150" s="50"/>
      <c r="V1150" s="50"/>
      <c r="W1150" s="50"/>
      <c r="X1150" s="50"/>
      <c r="Y1150" s="50"/>
      <c r="Z1150" s="50"/>
      <c r="AA1150" s="50"/>
      <c r="AB1150" s="50"/>
      <c r="AC1150" s="50"/>
      <c r="AD1150" s="50"/>
      <c r="AE1150" s="50"/>
      <c r="AF1150" s="50"/>
      <c r="AG1150" s="50"/>
      <c r="AH1150" s="50"/>
      <c r="AI1150" s="50"/>
      <c r="AJ1150" s="50"/>
      <c r="AK1150" s="50"/>
      <c r="AL1150" s="50"/>
    </row>
    <row r="1151" spans="1:38" ht="12.75">
      <c r="A1151" s="50"/>
      <c r="B1151" s="50"/>
      <c r="C1151" s="50"/>
      <c r="D1151" s="50"/>
      <c r="E1151" s="50"/>
      <c r="F1151" s="50"/>
      <c r="G1151" s="50"/>
      <c r="H1151" s="50"/>
      <c r="I1151" s="50"/>
      <c r="J1151" s="50"/>
      <c r="K1151" s="50"/>
      <c r="L1151" s="50"/>
      <c r="M1151" s="50"/>
      <c r="N1151" s="50"/>
      <c r="O1151" s="50"/>
      <c r="P1151" s="50"/>
      <c r="Q1151" s="50"/>
      <c r="R1151" s="50"/>
      <c r="S1151" s="50"/>
      <c r="T1151" s="50"/>
      <c r="U1151" s="50"/>
      <c r="V1151" s="50"/>
      <c r="W1151" s="50"/>
      <c r="X1151" s="50"/>
      <c r="Y1151" s="50"/>
      <c r="Z1151" s="50"/>
      <c r="AA1151" s="50"/>
      <c r="AB1151" s="50"/>
      <c r="AC1151" s="50"/>
      <c r="AD1151" s="50"/>
      <c r="AE1151" s="50"/>
      <c r="AF1151" s="50"/>
      <c r="AG1151" s="50"/>
      <c r="AH1151" s="50"/>
      <c r="AI1151" s="50"/>
      <c r="AJ1151" s="50"/>
      <c r="AK1151" s="50"/>
      <c r="AL1151" s="50"/>
    </row>
    <row r="1152" spans="1:38" ht="12.75">
      <c r="A1152" s="50"/>
      <c r="B1152" s="50"/>
      <c r="C1152" s="50"/>
      <c r="D1152" s="50"/>
      <c r="E1152" s="50"/>
      <c r="F1152" s="50"/>
      <c r="G1152" s="50"/>
      <c r="H1152" s="50"/>
      <c r="I1152" s="50"/>
      <c r="J1152" s="50"/>
      <c r="K1152" s="50"/>
      <c r="L1152" s="50"/>
      <c r="M1152" s="50"/>
      <c r="N1152" s="50"/>
      <c r="O1152" s="50"/>
      <c r="P1152" s="50"/>
      <c r="Q1152" s="50"/>
      <c r="R1152" s="50"/>
      <c r="S1152" s="50"/>
      <c r="T1152" s="50"/>
      <c r="U1152" s="50"/>
      <c r="V1152" s="50"/>
      <c r="W1152" s="50"/>
      <c r="X1152" s="50"/>
      <c r="Y1152" s="50"/>
      <c r="Z1152" s="50"/>
      <c r="AA1152" s="50"/>
      <c r="AB1152" s="50"/>
      <c r="AC1152" s="50"/>
      <c r="AD1152" s="50"/>
      <c r="AE1152" s="50"/>
      <c r="AF1152" s="50"/>
      <c r="AG1152" s="50"/>
      <c r="AH1152" s="50"/>
      <c r="AI1152" s="50"/>
      <c r="AJ1152" s="50"/>
      <c r="AK1152" s="50"/>
      <c r="AL1152" s="50"/>
    </row>
    <row r="1153" spans="1:38" ht="12.75">
      <c r="A1153" s="50"/>
      <c r="B1153" s="50"/>
      <c r="C1153" s="50"/>
      <c r="D1153" s="50"/>
      <c r="E1153" s="50"/>
      <c r="F1153" s="50"/>
      <c r="G1153" s="50"/>
      <c r="H1153" s="50"/>
      <c r="I1153" s="50"/>
      <c r="J1153" s="50"/>
      <c r="K1153" s="50"/>
      <c r="L1153" s="50"/>
      <c r="M1153" s="50"/>
      <c r="N1153" s="50"/>
      <c r="O1153" s="50"/>
      <c r="P1153" s="50"/>
      <c r="Q1153" s="50"/>
      <c r="R1153" s="50"/>
      <c r="S1153" s="50"/>
      <c r="T1153" s="50"/>
      <c r="U1153" s="50"/>
      <c r="V1153" s="50"/>
      <c r="W1153" s="50"/>
      <c r="X1153" s="50"/>
      <c r="Y1153" s="50"/>
      <c r="Z1153" s="50"/>
      <c r="AA1153" s="50"/>
      <c r="AB1153" s="50"/>
      <c r="AC1153" s="50"/>
      <c r="AD1153" s="50"/>
      <c r="AE1153" s="50"/>
      <c r="AF1153" s="50"/>
      <c r="AG1153" s="50"/>
      <c r="AH1153" s="50"/>
      <c r="AI1153" s="50"/>
      <c r="AJ1153" s="50"/>
      <c r="AK1153" s="50"/>
      <c r="AL1153" s="50"/>
    </row>
    <row r="1154" spans="1:38" ht="12.75">
      <c r="A1154" s="50"/>
      <c r="B1154" s="50"/>
      <c r="C1154" s="50"/>
      <c r="D1154" s="50"/>
      <c r="E1154" s="50"/>
      <c r="F1154" s="50"/>
      <c r="G1154" s="50"/>
      <c r="H1154" s="50"/>
      <c r="I1154" s="50"/>
      <c r="J1154" s="50"/>
      <c r="K1154" s="50"/>
      <c r="L1154" s="50"/>
      <c r="M1154" s="50"/>
      <c r="N1154" s="50"/>
      <c r="O1154" s="50"/>
      <c r="P1154" s="50"/>
      <c r="Q1154" s="50"/>
      <c r="R1154" s="50"/>
      <c r="S1154" s="50"/>
      <c r="T1154" s="50"/>
      <c r="U1154" s="50"/>
      <c r="V1154" s="50"/>
      <c r="W1154" s="50"/>
      <c r="X1154" s="50"/>
      <c r="Y1154" s="50"/>
      <c r="Z1154" s="50"/>
      <c r="AA1154" s="50"/>
      <c r="AB1154" s="50"/>
      <c r="AC1154" s="50"/>
      <c r="AD1154" s="50"/>
      <c r="AE1154" s="50"/>
      <c r="AF1154" s="50"/>
      <c r="AG1154" s="50"/>
      <c r="AH1154" s="50"/>
      <c r="AI1154" s="50"/>
      <c r="AJ1154" s="50"/>
      <c r="AK1154" s="50"/>
      <c r="AL1154" s="50"/>
    </row>
    <row r="1155" spans="1:38" ht="12.75">
      <c r="A1155" s="50"/>
      <c r="B1155" s="50"/>
      <c r="C1155" s="50"/>
      <c r="D1155" s="50"/>
      <c r="E1155" s="50"/>
      <c r="F1155" s="50"/>
      <c r="G1155" s="50"/>
      <c r="H1155" s="50"/>
      <c r="I1155" s="50"/>
      <c r="J1155" s="50"/>
      <c r="K1155" s="50"/>
      <c r="L1155" s="50"/>
      <c r="M1155" s="50"/>
      <c r="N1155" s="50"/>
      <c r="O1155" s="50"/>
      <c r="P1155" s="50"/>
      <c r="Q1155" s="50"/>
      <c r="R1155" s="50"/>
      <c r="S1155" s="50"/>
      <c r="T1155" s="50"/>
      <c r="U1155" s="50"/>
      <c r="V1155" s="50"/>
      <c r="W1155" s="50"/>
      <c r="X1155" s="50"/>
      <c r="Y1155" s="50"/>
      <c r="Z1155" s="50"/>
      <c r="AA1155" s="50"/>
      <c r="AB1155" s="50"/>
      <c r="AC1155" s="50"/>
      <c r="AD1155" s="50"/>
      <c r="AE1155" s="50"/>
      <c r="AF1155" s="50"/>
      <c r="AG1155" s="50"/>
      <c r="AH1155" s="50"/>
      <c r="AI1155" s="50"/>
      <c r="AJ1155" s="50"/>
      <c r="AK1155" s="50"/>
      <c r="AL1155" s="50"/>
    </row>
    <row r="1156" spans="1:38" ht="12.75">
      <c r="A1156" s="50"/>
      <c r="B1156" s="50"/>
      <c r="C1156" s="50"/>
      <c r="D1156" s="50"/>
      <c r="E1156" s="50"/>
      <c r="F1156" s="50"/>
      <c r="G1156" s="50"/>
      <c r="H1156" s="50"/>
      <c r="I1156" s="50"/>
      <c r="J1156" s="50"/>
      <c r="K1156" s="50"/>
      <c r="L1156" s="50"/>
      <c r="M1156" s="50"/>
      <c r="N1156" s="50"/>
      <c r="O1156" s="50"/>
      <c r="P1156" s="50"/>
      <c r="Q1156" s="50"/>
      <c r="R1156" s="50"/>
      <c r="S1156" s="50"/>
      <c r="T1156" s="50"/>
      <c r="U1156" s="50"/>
      <c r="V1156" s="50"/>
      <c r="W1156" s="50"/>
      <c r="X1156" s="50"/>
      <c r="Y1156" s="50"/>
      <c r="Z1156" s="50"/>
      <c r="AA1156" s="50"/>
      <c r="AB1156" s="50"/>
      <c r="AC1156" s="50"/>
      <c r="AD1156" s="50"/>
      <c r="AE1156" s="50"/>
      <c r="AF1156" s="50"/>
      <c r="AG1156" s="50"/>
      <c r="AH1156" s="50"/>
      <c r="AI1156" s="50"/>
      <c r="AJ1156" s="50"/>
      <c r="AK1156" s="50"/>
      <c r="AL1156" s="50"/>
    </row>
    <row r="1157" spans="1:38" ht="12.75">
      <c r="A1157" s="50"/>
      <c r="B1157" s="50"/>
      <c r="C1157" s="50"/>
      <c r="D1157" s="50"/>
      <c r="E1157" s="50"/>
      <c r="F1157" s="50"/>
      <c r="G1157" s="50"/>
      <c r="H1157" s="50"/>
      <c r="I1157" s="50"/>
      <c r="J1157" s="50"/>
      <c r="K1157" s="50"/>
      <c r="L1157" s="50"/>
      <c r="M1157" s="50"/>
      <c r="N1157" s="50"/>
      <c r="O1157" s="50"/>
      <c r="P1157" s="50"/>
      <c r="Q1157" s="50"/>
      <c r="R1157" s="50"/>
      <c r="S1157" s="50"/>
      <c r="T1157" s="50"/>
      <c r="U1157" s="50"/>
      <c r="V1157" s="50"/>
      <c r="W1157" s="50"/>
      <c r="X1157" s="50"/>
      <c r="Y1157" s="50"/>
      <c r="Z1157" s="50"/>
      <c r="AA1157" s="50"/>
      <c r="AB1157" s="50"/>
      <c r="AC1157" s="50"/>
      <c r="AD1157" s="50"/>
      <c r="AE1157" s="50"/>
      <c r="AF1157" s="50"/>
      <c r="AG1157" s="50"/>
      <c r="AH1157" s="50"/>
      <c r="AI1157" s="50"/>
      <c r="AJ1157" s="50"/>
      <c r="AK1157" s="50"/>
      <c r="AL1157" s="50"/>
    </row>
  </sheetData>
  <mergeCells count="5">
    <mergeCell ref="A69:F69"/>
    <mergeCell ref="A1:G1"/>
    <mergeCell ref="A2:G2"/>
    <mergeCell ref="A55:G55"/>
    <mergeCell ref="A56:G5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rowBreaks count="1" manualBreakCount="1">
    <brk id="54" max="255" man="1"/>
  </rowBreaks>
</worksheet>
</file>

<file path=xl/worksheets/sheet10.xml><?xml version="1.0" encoding="utf-8"?>
<worksheet xmlns="http://schemas.openxmlformats.org/spreadsheetml/2006/main" xmlns:r="http://schemas.openxmlformats.org/officeDocument/2006/relationships">
  <dimension ref="A1:M125"/>
  <sheetViews>
    <sheetView zoomScale="75" zoomScaleNormal="75" workbookViewId="0" topLeftCell="A1">
      <selection activeCell="A1" sqref="A1:I1"/>
    </sheetView>
  </sheetViews>
  <sheetFormatPr defaultColWidth="9.33203125" defaultRowHeight="12.75"/>
  <cols>
    <col min="1" max="1" width="40.66015625" style="3" customWidth="1"/>
    <col min="2" max="4" width="10.83203125" style="3" customWidth="1"/>
    <col min="5" max="5" width="11.16015625" style="3" customWidth="1"/>
    <col min="6" max="7" width="10.83203125" style="3" customWidth="1"/>
    <col min="8" max="16384" width="9.33203125" style="3" customWidth="1"/>
  </cols>
  <sheetData>
    <row r="1" spans="1:7" s="32" customFormat="1" ht="12.75">
      <c r="A1" s="127" t="s">
        <v>58</v>
      </c>
      <c r="B1" s="124"/>
      <c r="C1" s="124"/>
      <c r="D1" s="124"/>
      <c r="E1" s="124"/>
      <c r="F1" s="124"/>
      <c r="G1" s="124"/>
    </row>
    <row r="2" spans="1:7" s="35" customFormat="1" ht="12.75">
      <c r="A2" s="127" t="s">
        <v>287</v>
      </c>
      <c r="B2" s="124"/>
      <c r="C2" s="124"/>
      <c r="D2" s="124"/>
      <c r="E2" s="124"/>
      <c r="F2" s="124"/>
      <c r="G2" s="124"/>
    </row>
    <row r="3" spans="1:7" s="32" customFormat="1" ht="12.75">
      <c r="A3" s="62"/>
      <c r="B3" s="62"/>
      <c r="C3" s="62"/>
      <c r="D3" s="62"/>
      <c r="E3" s="62"/>
      <c r="F3" s="62"/>
      <c r="G3" s="62"/>
    </row>
    <row r="4" spans="1:7" ht="12.75">
      <c r="A4" s="77"/>
      <c r="B4" s="122" t="s">
        <v>43</v>
      </c>
      <c r="C4" s="122"/>
      <c r="D4" s="122"/>
      <c r="E4" s="122"/>
      <c r="F4" s="122"/>
      <c r="G4" s="122"/>
    </row>
    <row r="5" spans="1:7" ht="12.75">
      <c r="A5" s="15"/>
      <c r="B5" s="15" t="s">
        <v>240</v>
      </c>
      <c r="C5" s="99" t="s">
        <v>28</v>
      </c>
      <c r="D5" s="99" t="s">
        <v>29</v>
      </c>
      <c r="E5" s="99" t="s">
        <v>30</v>
      </c>
      <c r="F5" s="99" t="s">
        <v>31</v>
      </c>
      <c r="G5" s="99" t="s">
        <v>241</v>
      </c>
    </row>
    <row r="6" spans="1:7" ht="12.75">
      <c r="A6" s="14"/>
      <c r="B6" s="122" t="s">
        <v>44</v>
      </c>
      <c r="C6" s="122"/>
      <c r="D6" s="122"/>
      <c r="E6" s="122"/>
      <c r="F6" s="122"/>
      <c r="G6" s="122"/>
    </row>
    <row r="7" spans="1:7" ht="12.75">
      <c r="A7" s="15"/>
      <c r="B7" s="15" t="s">
        <v>242</v>
      </c>
      <c r="C7" s="15" t="s">
        <v>243</v>
      </c>
      <c r="D7" s="15" t="s">
        <v>244</v>
      </c>
      <c r="E7" s="15" t="s">
        <v>245</v>
      </c>
      <c r="F7" s="15" t="s">
        <v>246</v>
      </c>
      <c r="G7" s="15" t="s">
        <v>247</v>
      </c>
    </row>
    <row r="8" spans="1:7" s="32" customFormat="1" ht="12.75">
      <c r="A8" s="100"/>
      <c r="B8" s="6"/>
      <c r="C8" s="6"/>
      <c r="D8" s="6"/>
      <c r="E8" s="6"/>
      <c r="F8" s="6"/>
      <c r="G8" s="6"/>
    </row>
    <row r="9" spans="1:7" s="32" customFormat="1" ht="12.75">
      <c r="A9" s="78" t="s">
        <v>484</v>
      </c>
      <c r="B9" s="30"/>
      <c r="C9" s="30"/>
      <c r="D9" s="30"/>
      <c r="E9" s="30"/>
      <c r="F9" s="30"/>
      <c r="G9" s="30"/>
    </row>
    <row r="10" spans="1:7" s="32" customFormat="1" ht="12.75">
      <c r="A10" s="32" t="s">
        <v>485</v>
      </c>
      <c r="B10" s="30"/>
      <c r="C10" s="30"/>
      <c r="D10" s="30"/>
      <c r="E10" s="30"/>
      <c r="F10" s="30"/>
      <c r="G10" s="30"/>
    </row>
    <row r="11" spans="2:7" s="32" customFormat="1" ht="12.75">
      <c r="B11" s="30"/>
      <c r="C11" s="30"/>
      <c r="D11" s="30"/>
      <c r="E11" s="30"/>
      <c r="F11" s="30"/>
      <c r="G11" s="30"/>
    </row>
    <row r="12" spans="1:7" s="32" customFormat="1" ht="12.75">
      <c r="A12" s="36" t="s">
        <v>301</v>
      </c>
      <c r="B12" s="17">
        <v>15.6</v>
      </c>
      <c r="C12" s="17">
        <v>4.2</v>
      </c>
      <c r="D12" s="17">
        <v>2.1</v>
      </c>
      <c r="E12" s="17">
        <v>2.5</v>
      </c>
      <c r="F12" s="17">
        <v>1.5</v>
      </c>
      <c r="G12" s="17">
        <v>0.9</v>
      </c>
    </row>
    <row r="13" spans="1:7" s="32" customFormat="1" ht="12.75">
      <c r="A13" s="36" t="s">
        <v>171</v>
      </c>
      <c r="B13" s="17">
        <v>15.6</v>
      </c>
      <c r="C13" s="17">
        <v>10.8</v>
      </c>
      <c r="D13" s="17">
        <v>4.6</v>
      </c>
      <c r="E13" s="17">
        <v>4.6</v>
      </c>
      <c r="F13" s="17">
        <v>4.3</v>
      </c>
      <c r="G13" s="17">
        <v>3.7</v>
      </c>
    </row>
    <row r="14" spans="1:7" s="32" customFormat="1" ht="12.75">
      <c r="A14" s="36" t="s">
        <v>144</v>
      </c>
      <c r="B14" s="17">
        <v>18.8</v>
      </c>
      <c r="C14" s="17">
        <v>13.5</v>
      </c>
      <c r="D14" s="17">
        <v>6.6</v>
      </c>
      <c r="E14" s="17">
        <v>7.2</v>
      </c>
      <c r="F14" s="17">
        <v>7.2</v>
      </c>
      <c r="G14" s="17">
        <v>6.5</v>
      </c>
    </row>
    <row r="15" spans="1:7" s="32" customFormat="1" ht="12.75">
      <c r="A15" s="36" t="s">
        <v>145</v>
      </c>
      <c r="B15" s="17"/>
      <c r="C15" s="17">
        <v>15.3</v>
      </c>
      <c r="D15" s="17">
        <v>8.4</v>
      </c>
      <c r="E15" s="17">
        <v>8.6</v>
      </c>
      <c r="F15" s="17">
        <v>8.5</v>
      </c>
      <c r="G15" s="17">
        <v>7.9</v>
      </c>
    </row>
    <row r="16" spans="1:7" s="32" customFormat="1" ht="12.75">
      <c r="A16" s="36" t="s">
        <v>146</v>
      </c>
      <c r="B16" s="17"/>
      <c r="C16" s="17">
        <v>15.7</v>
      </c>
      <c r="D16" s="17">
        <v>10</v>
      </c>
      <c r="E16" s="17">
        <v>10.9</v>
      </c>
      <c r="F16" s="17">
        <v>10.2</v>
      </c>
      <c r="G16" s="17">
        <v>8.8</v>
      </c>
    </row>
    <row r="17" spans="1:7" s="32" customFormat="1" ht="12.75">
      <c r="A17" s="36" t="s">
        <v>59</v>
      </c>
      <c r="B17" s="17"/>
      <c r="C17" s="17">
        <v>15.7</v>
      </c>
      <c r="D17" s="17">
        <v>11.9</v>
      </c>
      <c r="E17" s="17">
        <v>13.4</v>
      </c>
      <c r="F17" s="17">
        <v>11.1</v>
      </c>
      <c r="G17" s="17">
        <v>11.1</v>
      </c>
    </row>
    <row r="18" spans="1:7" s="32" customFormat="1" ht="12.75">
      <c r="A18" s="36" t="s">
        <v>147</v>
      </c>
      <c r="B18" s="17"/>
      <c r="C18" s="17">
        <v>15.7</v>
      </c>
      <c r="D18" s="17">
        <v>12.7</v>
      </c>
      <c r="E18" s="17">
        <v>14.5</v>
      </c>
      <c r="F18" s="17">
        <v>12.4</v>
      </c>
      <c r="G18" s="17">
        <v>13.9</v>
      </c>
    </row>
    <row r="19" spans="1:7" s="32" customFormat="1" ht="12.75">
      <c r="A19" s="36" t="s">
        <v>148</v>
      </c>
      <c r="B19" s="17"/>
      <c r="C19" s="17">
        <v>15.9</v>
      </c>
      <c r="D19" s="17">
        <v>14.2</v>
      </c>
      <c r="E19" s="17">
        <v>16</v>
      </c>
      <c r="F19" s="17">
        <v>14.1</v>
      </c>
      <c r="G19" s="17">
        <v>14.8</v>
      </c>
    </row>
    <row r="20" spans="1:7" s="32" customFormat="1" ht="12.75">
      <c r="A20" s="36" t="s">
        <v>149</v>
      </c>
      <c r="B20" s="17"/>
      <c r="C20" s="17"/>
      <c r="D20" s="17">
        <v>14.8</v>
      </c>
      <c r="E20" s="17">
        <v>17.7</v>
      </c>
      <c r="F20" s="17">
        <v>15.5</v>
      </c>
      <c r="G20" s="17">
        <v>15.3</v>
      </c>
    </row>
    <row r="21" spans="1:7" s="32" customFormat="1" ht="12.75">
      <c r="A21" s="36" t="s">
        <v>150</v>
      </c>
      <c r="B21" s="17"/>
      <c r="C21" s="17"/>
      <c r="D21" s="17">
        <v>15</v>
      </c>
      <c r="E21" s="17">
        <v>19.2</v>
      </c>
      <c r="F21" s="17">
        <v>17</v>
      </c>
      <c r="G21" s="17">
        <v>16.2</v>
      </c>
    </row>
    <row r="22" spans="1:7" s="32" customFormat="1" ht="12.75">
      <c r="A22" s="36" t="s">
        <v>60</v>
      </c>
      <c r="B22" s="17"/>
      <c r="C22" s="17"/>
      <c r="D22" s="17">
        <v>15.2</v>
      </c>
      <c r="E22" s="17">
        <v>19.8</v>
      </c>
      <c r="F22" s="17">
        <v>19</v>
      </c>
      <c r="G22" s="17">
        <v>17.6</v>
      </c>
    </row>
    <row r="23" spans="1:7" s="32" customFormat="1" ht="12.75">
      <c r="A23" s="36" t="s">
        <v>151</v>
      </c>
      <c r="B23" s="17"/>
      <c r="C23" s="17"/>
      <c r="D23" s="17"/>
      <c r="E23" s="17">
        <v>20.5</v>
      </c>
      <c r="F23" s="17">
        <v>20.4</v>
      </c>
      <c r="G23" s="17">
        <v>18.5</v>
      </c>
    </row>
    <row r="24" spans="1:7" s="32" customFormat="1" ht="12.75">
      <c r="A24" s="36" t="s">
        <v>152</v>
      </c>
      <c r="B24" s="17"/>
      <c r="C24" s="17"/>
      <c r="D24" s="17"/>
      <c r="E24" s="17">
        <v>21.2</v>
      </c>
      <c r="F24" s="17">
        <v>21.2</v>
      </c>
      <c r="G24" s="17">
        <v>21.8</v>
      </c>
    </row>
    <row r="25" spans="1:7" s="32" customFormat="1" ht="12.75">
      <c r="A25" s="36" t="s">
        <v>153</v>
      </c>
      <c r="B25" s="17"/>
      <c r="C25" s="17"/>
      <c r="D25" s="17"/>
      <c r="E25" s="17">
        <v>21.3</v>
      </c>
      <c r="F25" s="17">
        <v>22.2</v>
      </c>
      <c r="G25" s="17">
        <v>24.1</v>
      </c>
    </row>
    <row r="26" spans="1:7" s="32" customFormat="1" ht="12.75">
      <c r="A26" s="36" t="s">
        <v>294</v>
      </c>
      <c r="B26" s="17"/>
      <c r="C26" s="17"/>
      <c r="D26" s="17"/>
      <c r="E26" s="17">
        <v>21.4</v>
      </c>
      <c r="F26" s="17">
        <v>23.1</v>
      </c>
      <c r="G26" s="17">
        <v>25.5</v>
      </c>
    </row>
    <row r="27" spans="1:7" s="32" customFormat="1" ht="12.75">
      <c r="A27" s="36" t="s">
        <v>295</v>
      </c>
      <c r="B27" s="17"/>
      <c r="C27" s="17"/>
      <c r="D27" s="17"/>
      <c r="E27" s="17">
        <v>21.6</v>
      </c>
      <c r="F27" s="17">
        <v>23.9</v>
      </c>
      <c r="G27" s="17">
        <v>25.5</v>
      </c>
    </row>
    <row r="28" spans="1:7" s="32" customFormat="1" ht="12.75">
      <c r="A28" s="36" t="s">
        <v>296</v>
      </c>
      <c r="B28" s="17"/>
      <c r="C28" s="17"/>
      <c r="D28" s="17"/>
      <c r="E28" s="17">
        <v>21.7</v>
      </c>
      <c r="F28" s="17">
        <v>24.9</v>
      </c>
      <c r="G28" s="17">
        <v>25.5</v>
      </c>
    </row>
    <row r="29" spans="1:7" s="32" customFormat="1" ht="12.75">
      <c r="A29" s="36" t="s">
        <v>297</v>
      </c>
      <c r="B29" s="17"/>
      <c r="C29" s="17"/>
      <c r="D29" s="17"/>
      <c r="E29" s="17"/>
      <c r="F29" s="17">
        <v>25.4</v>
      </c>
      <c r="G29" s="17">
        <v>26.4</v>
      </c>
    </row>
    <row r="30" spans="1:7" s="32" customFormat="1" ht="12.75">
      <c r="A30" s="36" t="s">
        <v>298</v>
      </c>
      <c r="B30" s="17"/>
      <c r="C30" s="17"/>
      <c r="D30" s="17"/>
      <c r="E30" s="17"/>
      <c r="F30" s="17">
        <v>26.3</v>
      </c>
      <c r="G30" s="17">
        <v>26.9</v>
      </c>
    </row>
    <row r="31" spans="1:7" s="32" customFormat="1" ht="12.75">
      <c r="A31" s="36" t="s">
        <v>299</v>
      </c>
      <c r="B31" s="17"/>
      <c r="C31" s="17"/>
      <c r="D31" s="17"/>
      <c r="E31" s="17"/>
      <c r="F31" s="17">
        <v>26.5</v>
      </c>
      <c r="G31" s="17">
        <v>27.3</v>
      </c>
    </row>
    <row r="32" spans="1:7" s="32" customFormat="1" ht="12.75">
      <c r="A32" s="36" t="s">
        <v>300</v>
      </c>
      <c r="B32" s="17"/>
      <c r="C32" s="17"/>
      <c r="D32" s="17"/>
      <c r="E32" s="17"/>
      <c r="F32" s="17"/>
      <c r="G32" s="17">
        <v>27.8</v>
      </c>
    </row>
    <row r="33" spans="1:7" s="32" customFormat="1" ht="12.75">
      <c r="A33" s="38" t="s">
        <v>52</v>
      </c>
      <c r="B33" s="17">
        <v>32</v>
      </c>
      <c r="C33" s="17">
        <v>452</v>
      </c>
      <c r="D33" s="17">
        <v>607</v>
      </c>
      <c r="E33" s="17">
        <v>718</v>
      </c>
      <c r="F33" s="17">
        <v>916</v>
      </c>
      <c r="G33" s="17">
        <v>216</v>
      </c>
    </row>
    <row r="34" spans="1:7" s="32" customFormat="1" ht="12.75">
      <c r="A34" s="71"/>
      <c r="B34" s="24"/>
      <c r="C34" s="24"/>
      <c r="D34" s="24"/>
      <c r="E34" s="24"/>
      <c r="F34" s="24"/>
      <c r="G34" s="24"/>
    </row>
    <row r="35" spans="1:7" s="32" customFormat="1" ht="12.75">
      <c r="A35" s="109"/>
      <c r="B35" s="8"/>
      <c r="C35" s="8"/>
      <c r="D35" s="8"/>
      <c r="E35" s="8"/>
      <c r="F35" s="8"/>
      <c r="G35" s="8"/>
    </row>
    <row r="36" spans="1:7" s="32" customFormat="1" ht="12.75">
      <c r="A36" s="9" t="s">
        <v>289</v>
      </c>
      <c r="B36" s="33"/>
      <c r="C36" s="33"/>
      <c r="D36" s="33"/>
      <c r="E36" s="33"/>
      <c r="F36" s="33"/>
      <c r="G36" s="33"/>
    </row>
    <row r="37" spans="1:7" s="32" customFormat="1" ht="12.75">
      <c r="A37" s="3" t="s">
        <v>290</v>
      </c>
      <c r="B37" s="19"/>
      <c r="C37" s="19"/>
      <c r="D37" s="19"/>
      <c r="E37" s="19"/>
      <c r="F37" s="19"/>
      <c r="G37" s="19"/>
    </row>
    <row r="38" spans="1:7" s="32" customFormat="1" ht="12.75">
      <c r="A38" s="3"/>
      <c r="B38" s="19"/>
      <c r="C38" s="19"/>
      <c r="D38" s="19"/>
      <c r="E38" s="19"/>
      <c r="F38" s="19"/>
      <c r="G38" s="19"/>
    </row>
    <row r="39" spans="1:7" s="32" customFormat="1" ht="12.75">
      <c r="A39" s="36" t="s">
        <v>301</v>
      </c>
      <c r="B39" s="17">
        <v>6.7</v>
      </c>
      <c r="C39" s="17">
        <v>1.7</v>
      </c>
      <c r="D39" s="17">
        <v>0.8</v>
      </c>
      <c r="E39" s="17">
        <v>1.5</v>
      </c>
      <c r="F39" s="17">
        <v>0.9</v>
      </c>
      <c r="G39" s="17">
        <v>0.5</v>
      </c>
    </row>
    <row r="40" spans="1:7" s="32" customFormat="1" ht="12.75">
      <c r="A40" s="36" t="s">
        <v>171</v>
      </c>
      <c r="B40" s="17">
        <v>6.7</v>
      </c>
      <c r="C40" s="17">
        <v>4.4</v>
      </c>
      <c r="D40" s="17">
        <v>3</v>
      </c>
      <c r="E40" s="17">
        <v>3</v>
      </c>
      <c r="F40" s="17">
        <v>3.5</v>
      </c>
      <c r="G40" s="17">
        <v>2.6</v>
      </c>
    </row>
    <row r="41" spans="1:7" s="32" customFormat="1" ht="12.75">
      <c r="A41" s="36" t="s">
        <v>144</v>
      </c>
      <c r="B41" s="17"/>
      <c r="C41" s="17">
        <v>6.7</v>
      </c>
      <c r="D41" s="17">
        <v>4.7</v>
      </c>
      <c r="E41" s="17">
        <v>4.2</v>
      </c>
      <c r="F41" s="17">
        <v>6.3</v>
      </c>
      <c r="G41" s="17">
        <v>4.7</v>
      </c>
    </row>
    <row r="42" spans="1:7" s="32" customFormat="1" ht="12.75">
      <c r="A42" s="36" t="s">
        <v>145</v>
      </c>
      <c r="B42" s="17"/>
      <c r="C42" s="17">
        <v>7.7</v>
      </c>
      <c r="D42" s="17">
        <v>5.7</v>
      </c>
      <c r="E42" s="17">
        <v>5.2</v>
      </c>
      <c r="F42" s="17">
        <v>7.7</v>
      </c>
      <c r="G42" s="17">
        <v>6.2</v>
      </c>
    </row>
    <row r="43" spans="1:7" s="32" customFormat="1" ht="12.75">
      <c r="A43" s="36" t="s">
        <v>146</v>
      </c>
      <c r="B43" s="17"/>
      <c r="C43" s="17">
        <v>8.1</v>
      </c>
      <c r="D43" s="17">
        <v>7.6</v>
      </c>
      <c r="E43" s="17">
        <v>7.3</v>
      </c>
      <c r="F43" s="17">
        <v>9.3</v>
      </c>
      <c r="G43" s="17">
        <v>6.7</v>
      </c>
    </row>
    <row r="44" spans="1:7" s="32" customFormat="1" ht="12.75">
      <c r="A44" s="36" t="s">
        <v>59</v>
      </c>
      <c r="B44" s="17"/>
      <c r="C44" s="17">
        <v>8.4</v>
      </c>
      <c r="D44" s="17">
        <v>8.9</v>
      </c>
      <c r="E44" s="17">
        <v>10.1</v>
      </c>
      <c r="F44" s="17">
        <v>10.2</v>
      </c>
      <c r="G44" s="17">
        <v>8.8</v>
      </c>
    </row>
    <row r="45" spans="1:7" s="32" customFormat="1" ht="12.75">
      <c r="A45" s="36" t="s">
        <v>147</v>
      </c>
      <c r="B45" s="17"/>
      <c r="C45" s="17">
        <v>8.4</v>
      </c>
      <c r="D45" s="17">
        <v>9.7</v>
      </c>
      <c r="E45" s="17">
        <v>11.3</v>
      </c>
      <c r="F45" s="17">
        <v>11.3</v>
      </c>
      <c r="G45" s="17">
        <v>11.4</v>
      </c>
    </row>
    <row r="46" spans="1:7" s="32" customFormat="1" ht="12.75">
      <c r="A46" s="36" t="s">
        <v>148</v>
      </c>
      <c r="B46" s="17"/>
      <c r="C46" s="17">
        <v>8.7</v>
      </c>
      <c r="D46" s="17">
        <v>10.8</v>
      </c>
      <c r="E46" s="17">
        <v>12.7</v>
      </c>
      <c r="F46" s="17">
        <v>12.7</v>
      </c>
      <c r="G46" s="17">
        <v>12.4</v>
      </c>
    </row>
    <row r="47" spans="1:7" s="32" customFormat="1" ht="12.75">
      <c r="A47" s="36" t="s">
        <v>149</v>
      </c>
      <c r="B47" s="17"/>
      <c r="C47" s="17"/>
      <c r="D47" s="17">
        <v>11.4</v>
      </c>
      <c r="E47" s="17">
        <v>13.7</v>
      </c>
      <c r="F47" s="17">
        <v>13.9</v>
      </c>
      <c r="G47" s="17">
        <v>13</v>
      </c>
    </row>
    <row r="48" spans="1:7" s="32" customFormat="1" ht="12.75">
      <c r="A48" s="36" t="s">
        <v>150</v>
      </c>
      <c r="B48" s="17"/>
      <c r="C48" s="17"/>
      <c r="D48" s="17">
        <v>11.4</v>
      </c>
      <c r="E48" s="17">
        <v>14.9</v>
      </c>
      <c r="F48" s="17">
        <v>15.9</v>
      </c>
      <c r="G48" s="17">
        <v>14</v>
      </c>
    </row>
    <row r="49" spans="1:7" s="32" customFormat="1" ht="12.75">
      <c r="A49" s="36" t="s">
        <v>60</v>
      </c>
      <c r="B49" s="17"/>
      <c r="C49" s="17"/>
      <c r="D49" s="17">
        <v>11.6</v>
      </c>
      <c r="E49" s="17">
        <v>15.4</v>
      </c>
      <c r="F49" s="17">
        <v>17.4</v>
      </c>
      <c r="G49" s="17">
        <v>15.5</v>
      </c>
    </row>
    <row r="50" spans="1:7" s="32" customFormat="1" ht="12.75">
      <c r="A50" s="36" t="s">
        <v>151</v>
      </c>
      <c r="B50" s="17"/>
      <c r="C50" s="17"/>
      <c r="D50" s="17"/>
      <c r="E50" s="17">
        <v>16.2</v>
      </c>
      <c r="F50" s="17">
        <v>18.8</v>
      </c>
      <c r="G50" s="17">
        <v>16.1</v>
      </c>
    </row>
    <row r="51" spans="1:7" s="32" customFormat="1" ht="12.75">
      <c r="A51" s="36" t="s">
        <v>152</v>
      </c>
      <c r="B51" s="17"/>
      <c r="C51" s="17"/>
      <c r="D51" s="17"/>
      <c r="E51" s="17">
        <v>17.1</v>
      </c>
      <c r="F51" s="17">
        <v>19.7</v>
      </c>
      <c r="G51" s="17">
        <v>19.2</v>
      </c>
    </row>
    <row r="52" spans="1:7" s="32" customFormat="1" ht="12.75">
      <c r="A52" s="36" t="s">
        <v>153</v>
      </c>
      <c r="B52" s="17"/>
      <c r="C52" s="17"/>
      <c r="D52" s="17"/>
      <c r="E52" s="17">
        <v>17.2</v>
      </c>
      <c r="F52" s="17">
        <v>20.5</v>
      </c>
      <c r="G52" s="17">
        <v>20.7</v>
      </c>
    </row>
    <row r="53" spans="1:7" s="32" customFormat="1" ht="12.75">
      <c r="A53" s="36" t="s">
        <v>294</v>
      </c>
      <c r="B53" s="17"/>
      <c r="C53" s="17"/>
      <c r="D53" s="17"/>
      <c r="E53" s="17">
        <v>17.2</v>
      </c>
      <c r="F53" s="17">
        <v>21.4</v>
      </c>
      <c r="G53" s="17">
        <v>22.3</v>
      </c>
    </row>
    <row r="54" spans="1:7" s="32" customFormat="1" ht="12.75">
      <c r="A54" s="36" t="s">
        <v>295</v>
      </c>
      <c r="B54" s="17"/>
      <c r="C54" s="17"/>
      <c r="D54" s="17"/>
      <c r="E54" s="17">
        <v>17.2</v>
      </c>
      <c r="F54" s="17">
        <v>22</v>
      </c>
      <c r="G54" s="17">
        <v>22.3</v>
      </c>
    </row>
    <row r="55" spans="1:7" s="32" customFormat="1" ht="12.75">
      <c r="A55" s="36" t="s">
        <v>296</v>
      </c>
      <c r="B55" s="17"/>
      <c r="C55" s="17"/>
      <c r="D55" s="17"/>
      <c r="E55" s="17">
        <v>17.4</v>
      </c>
      <c r="F55" s="17">
        <v>22.8</v>
      </c>
      <c r="G55" s="17">
        <v>22.3</v>
      </c>
    </row>
    <row r="56" spans="1:7" s="32" customFormat="1" ht="12.75">
      <c r="A56" s="36" t="s">
        <v>297</v>
      </c>
      <c r="B56" s="17"/>
      <c r="C56" s="17"/>
      <c r="D56" s="17"/>
      <c r="E56" s="17">
        <v>17.4</v>
      </c>
      <c r="F56" s="17">
        <v>23.4</v>
      </c>
      <c r="G56" s="17">
        <v>23.3</v>
      </c>
    </row>
    <row r="57" spans="1:7" s="32" customFormat="1" ht="12.75">
      <c r="A57" s="36" t="s">
        <v>298</v>
      </c>
      <c r="B57" s="17"/>
      <c r="C57" s="17"/>
      <c r="D57" s="17"/>
      <c r="E57" s="17">
        <v>17.6</v>
      </c>
      <c r="F57" s="17">
        <v>24</v>
      </c>
      <c r="G57" s="17">
        <v>23.8</v>
      </c>
    </row>
    <row r="58" spans="1:7" s="32" customFormat="1" ht="12.75">
      <c r="A58" s="36" t="s">
        <v>299</v>
      </c>
      <c r="B58" s="17"/>
      <c r="C58" s="17"/>
      <c r="D58" s="17"/>
      <c r="E58" s="17"/>
      <c r="F58" s="17">
        <v>24.3</v>
      </c>
      <c r="G58" s="17">
        <v>24.4</v>
      </c>
    </row>
    <row r="59" spans="1:7" s="32" customFormat="1" ht="12.75">
      <c r="A59" s="36" t="s">
        <v>300</v>
      </c>
      <c r="B59" s="17"/>
      <c r="C59" s="17"/>
      <c r="D59" s="17"/>
      <c r="E59" s="17"/>
      <c r="F59" s="17"/>
      <c r="G59" s="17">
        <v>24.9</v>
      </c>
    </row>
    <row r="60" spans="1:7" s="32" customFormat="1" ht="12.75">
      <c r="A60" s="36"/>
      <c r="B60" s="17"/>
      <c r="C60" s="17"/>
      <c r="D60" s="17"/>
      <c r="E60" s="17"/>
      <c r="F60" s="17"/>
      <c r="G60" s="17"/>
    </row>
    <row r="61" spans="1:7" s="32" customFormat="1" ht="12.75">
      <c r="A61" s="38" t="s">
        <v>52</v>
      </c>
      <c r="B61" s="8">
        <v>15</v>
      </c>
      <c r="C61" s="8">
        <v>298</v>
      </c>
      <c r="D61" s="8">
        <v>473</v>
      </c>
      <c r="E61" s="8">
        <v>592</v>
      </c>
      <c r="F61" s="8">
        <v>804</v>
      </c>
      <c r="G61" s="8">
        <v>193</v>
      </c>
    </row>
    <row r="62" spans="1:7" s="32" customFormat="1" ht="12.75">
      <c r="A62" s="37"/>
      <c r="B62" s="24"/>
      <c r="C62" s="24"/>
      <c r="D62" s="24"/>
      <c r="E62" s="24"/>
      <c r="F62" s="24"/>
      <c r="G62" s="24"/>
    </row>
    <row r="63" spans="1:7" s="32" customFormat="1" ht="12.75">
      <c r="A63" s="127" t="s">
        <v>170</v>
      </c>
      <c r="B63" s="124"/>
      <c r="C63" s="124"/>
      <c r="D63" s="124"/>
      <c r="E63" s="124"/>
      <c r="F63" s="124"/>
      <c r="G63" s="124"/>
    </row>
    <row r="64" spans="1:7" s="32" customFormat="1" ht="12.75">
      <c r="A64" s="127" t="s">
        <v>287</v>
      </c>
      <c r="B64" s="124"/>
      <c r="C64" s="124"/>
      <c r="D64" s="124"/>
      <c r="E64" s="124"/>
      <c r="F64" s="124"/>
      <c r="G64" s="124"/>
    </row>
    <row r="65" spans="1:7" s="32" customFormat="1" ht="12.75">
      <c r="A65" s="77"/>
      <c r="B65" s="122" t="s">
        <v>43</v>
      </c>
      <c r="C65" s="122"/>
      <c r="D65" s="122"/>
      <c r="E65" s="122"/>
      <c r="F65" s="122"/>
      <c r="G65" s="122"/>
    </row>
    <row r="66" spans="1:7" s="32" customFormat="1" ht="12.75">
      <c r="A66" s="15"/>
      <c r="B66" s="15" t="s">
        <v>240</v>
      </c>
      <c r="C66" s="99" t="s">
        <v>28</v>
      </c>
      <c r="D66" s="99" t="s">
        <v>29</v>
      </c>
      <c r="E66" s="99" t="s">
        <v>30</v>
      </c>
      <c r="F66" s="99" t="s">
        <v>31</v>
      </c>
      <c r="G66" s="99" t="s">
        <v>241</v>
      </c>
    </row>
    <row r="67" spans="1:13" s="32" customFormat="1" ht="12.75">
      <c r="A67" s="14"/>
      <c r="B67" s="122" t="s">
        <v>44</v>
      </c>
      <c r="C67" s="122"/>
      <c r="D67" s="122"/>
      <c r="E67" s="122"/>
      <c r="F67" s="122"/>
      <c r="G67" s="122"/>
      <c r="H67" s="17"/>
      <c r="I67" s="17"/>
      <c r="J67" s="17"/>
      <c r="K67" s="17"/>
      <c r="L67" s="17"/>
      <c r="M67" s="17"/>
    </row>
    <row r="68" spans="1:13" s="32" customFormat="1" ht="12.75">
      <c r="A68" s="15"/>
      <c r="B68" s="15" t="s">
        <v>242</v>
      </c>
      <c r="C68" s="15" t="s">
        <v>243</v>
      </c>
      <c r="D68" s="15" t="s">
        <v>244</v>
      </c>
      <c r="E68" s="15" t="s">
        <v>245</v>
      </c>
      <c r="F68" s="15" t="s">
        <v>246</v>
      </c>
      <c r="G68" s="15" t="s">
        <v>247</v>
      </c>
      <c r="H68" s="17"/>
      <c r="I68" s="17"/>
      <c r="J68" s="17"/>
      <c r="K68" s="17"/>
      <c r="L68" s="17"/>
      <c r="M68" s="17"/>
    </row>
    <row r="69" spans="1:13" s="32" customFormat="1" ht="12.75">
      <c r="A69" s="32" t="s">
        <v>291</v>
      </c>
      <c r="B69" s="6"/>
      <c r="C69" s="6"/>
      <c r="D69" s="6"/>
      <c r="E69" s="6"/>
      <c r="F69" s="6"/>
      <c r="G69" s="6"/>
      <c r="H69" s="17"/>
      <c r="I69" s="17"/>
      <c r="J69" s="17"/>
      <c r="K69" s="17"/>
      <c r="L69" s="17"/>
      <c r="M69" s="17"/>
    </row>
    <row r="70" spans="1:13" s="32" customFormat="1" ht="14.25">
      <c r="A70" s="32" t="s">
        <v>292</v>
      </c>
      <c r="B70" s="4"/>
      <c r="C70" s="4"/>
      <c r="D70" s="4"/>
      <c r="E70" s="4"/>
      <c r="F70" s="4"/>
      <c r="G70" s="4"/>
      <c r="H70" s="17"/>
      <c r="I70" s="17"/>
      <c r="J70" s="17"/>
      <c r="K70" s="17"/>
      <c r="L70" s="17"/>
      <c r="M70" s="17"/>
    </row>
    <row r="71" spans="1:13" s="32" customFormat="1" ht="12.75">
      <c r="A71" s="36" t="s">
        <v>301</v>
      </c>
      <c r="B71" s="17">
        <v>25</v>
      </c>
      <c r="C71" s="17">
        <v>8.6</v>
      </c>
      <c r="D71" s="17">
        <v>5.2</v>
      </c>
      <c r="E71" s="17">
        <v>6.3</v>
      </c>
      <c r="F71" s="17">
        <v>5.5</v>
      </c>
      <c r="G71" s="17">
        <v>0</v>
      </c>
      <c r="H71" s="17"/>
      <c r="I71" s="17"/>
      <c r="J71" s="17"/>
      <c r="K71" s="17"/>
      <c r="L71" s="17"/>
      <c r="M71" s="17"/>
    </row>
    <row r="72" spans="1:13" s="32" customFormat="1" ht="12.75">
      <c r="A72" s="36" t="s">
        <v>143</v>
      </c>
      <c r="B72" s="17">
        <v>25</v>
      </c>
      <c r="C72" s="17">
        <v>21.7</v>
      </c>
      <c r="D72" s="17">
        <v>7.5</v>
      </c>
      <c r="E72" s="17">
        <v>11.1</v>
      </c>
      <c r="F72" s="17">
        <v>8.2</v>
      </c>
      <c r="G72" s="17">
        <v>4.3</v>
      </c>
      <c r="H72" s="17"/>
      <c r="I72" s="17"/>
      <c r="J72" s="17"/>
      <c r="K72" s="17"/>
      <c r="L72" s="17"/>
      <c r="M72" s="17"/>
    </row>
    <row r="73" spans="1:13" s="32" customFormat="1" ht="12.75">
      <c r="A73" s="36" t="s">
        <v>144</v>
      </c>
      <c r="B73" s="17">
        <v>31.3</v>
      </c>
      <c r="C73" s="17">
        <v>24.3</v>
      </c>
      <c r="D73" s="17">
        <v>10.4</v>
      </c>
      <c r="E73" s="17">
        <v>17.5</v>
      </c>
      <c r="F73" s="17">
        <v>10</v>
      </c>
      <c r="G73" s="17">
        <v>13</v>
      </c>
      <c r="H73" s="17"/>
      <c r="I73" s="17"/>
      <c r="J73" s="17"/>
      <c r="K73" s="17"/>
      <c r="L73" s="17"/>
      <c r="M73" s="17"/>
    </row>
    <row r="74" spans="1:13" s="32" customFormat="1" ht="12.75">
      <c r="A74" s="36" t="s">
        <v>145</v>
      </c>
      <c r="B74" s="17"/>
      <c r="C74" s="17">
        <v>27</v>
      </c>
      <c r="D74" s="17">
        <v>13.4</v>
      </c>
      <c r="E74" s="17">
        <v>18.3</v>
      </c>
      <c r="F74" s="17">
        <v>10.9</v>
      </c>
      <c r="G74" s="17">
        <v>13</v>
      </c>
      <c r="H74" s="17"/>
      <c r="I74" s="17"/>
      <c r="J74" s="17"/>
      <c r="K74" s="17"/>
      <c r="L74" s="17"/>
      <c r="M74" s="17"/>
    </row>
    <row r="75" spans="1:13" s="32" customFormat="1" ht="12.75">
      <c r="A75" s="36" t="s">
        <v>146</v>
      </c>
      <c r="B75" s="17"/>
      <c r="C75" s="17"/>
      <c r="D75" s="17">
        <v>14.2</v>
      </c>
      <c r="E75" s="17">
        <v>19</v>
      </c>
      <c r="F75" s="17">
        <v>11.8</v>
      </c>
      <c r="G75" s="17">
        <v>13</v>
      </c>
      <c r="H75" s="17"/>
      <c r="I75" s="17"/>
      <c r="J75" s="17"/>
      <c r="K75" s="17"/>
      <c r="L75" s="17"/>
      <c r="M75" s="17"/>
    </row>
    <row r="76" spans="1:7" s="32" customFormat="1" ht="12.75">
      <c r="A76" s="36" t="s">
        <v>59</v>
      </c>
      <c r="B76" s="17"/>
      <c r="C76" s="17"/>
      <c r="D76" s="17">
        <v>15.7</v>
      </c>
      <c r="E76" s="17">
        <v>19</v>
      </c>
      <c r="F76" s="17">
        <v>11.8</v>
      </c>
      <c r="G76" s="17">
        <v>17.4</v>
      </c>
    </row>
    <row r="77" spans="1:7" s="32" customFormat="1" ht="12.75">
      <c r="A77" s="36" t="s">
        <v>147</v>
      </c>
      <c r="B77" s="17"/>
      <c r="C77" s="17"/>
      <c r="D77" s="17"/>
      <c r="E77" s="17">
        <v>19</v>
      </c>
      <c r="F77" s="17">
        <v>12.7</v>
      </c>
      <c r="G77" s="17"/>
    </row>
    <row r="78" spans="1:7" s="32" customFormat="1" ht="12.75">
      <c r="A78" s="36" t="s">
        <v>148</v>
      </c>
      <c r="B78" s="17"/>
      <c r="C78" s="17"/>
      <c r="D78" s="17"/>
      <c r="E78" s="17">
        <v>20.6</v>
      </c>
      <c r="F78" s="17">
        <v>12.7</v>
      </c>
      <c r="G78" s="17"/>
    </row>
    <row r="79" spans="1:7" s="32" customFormat="1" ht="12.75">
      <c r="A79" s="36" t="s">
        <v>149</v>
      </c>
      <c r="B79" s="17"/>
      <c r="C79" s="17"/>
      <c r="D79" s="17"/>
      <c r="E79" s="17">
        <v>21.4</v>
      </c>
      <c r="F79" s="17">
        <v>14.5</v>
      </c>
      <c r="G79" s="17"/>
    </row>
    <row r="80" spans="1:7" s="32" customFormat="1" ht="12.75">
      <c r="A80" s="36" t="s">
        <v>150</v>
      </c>
      <c r="B80" s="17"/>
      <c r="C80" s="17"/>
      <c r="D80" s="17"/>
      <c r="E80" s="17">
        <v>22.2</v>
      </c>
      <c r="F80" s="17">
        <v>14.5</v>
      </c>
      <c r="G80" s="17"/>
    </row>
    <row r="81" spans="1:7" s="32" customFormat="1" ht="12.75">
      <c r="A81" s="36" t="s">
        <v>60</v>
      </c>
      <c r="B81" s="17"/>
      <c r="C81" s="17"/>
      <c r="D81" s="17"/>
      <c r="E81" s="17"/>
      <c r="F81" s="17">
        <v>16.4</v>
      </c>
      <c r="G81" s="17"/>
    </row>
    <row r="82" spans="1:7" s="32" customFormat="1" ht="12.75">
      <c r="A82" s="36" t="s">
        <v>151</v>
      </c>
      <c r="B82" s="5"/>
      <c r="C82" s="5"/>
      <c r="D82" s="5"/>
      <c r="E82" s="69"/>
      <c r="F82" s="5"/>
      <c r="G82" s="5"/>
    </row>
    <row r="83" spans="1:7" s="32" customFormat="1" ht="12.75">
      <c r="A83" s="36" t="s">
        <v>152</v>
      </c>
      <c r="B83" s="5"/>
      <c r="C83" s="5"/>
      <c r="D83" s="5"/>
      <c r="E83" s="69"/>
      <c r="F83" s="5"/>
      <c r="G83" s="5"/>
    </row>
    <row r="84" spans="1:7" s="32" customFormat="1" ht="12.75">
      <c r="A84" s="36" t="s">
        <v>153</v>
      </c>
      <c r="B84" s="5"/>
      <c r="C84" s="5"/>
      <c r="D84" s="5"/>
      <c r="E84" s="69"/>
      <c r="F84" s="5"/>
      <c r="G84" s="5"/>
    </row>
    <row r="85" spans="1:7" s="32" customFormat="1" ht="12.75">
      <c r="A85" s="36" t="s">
        <v>294</v>
      </c>
      <c r="B85" s="5"/>
      <c r="C85" s="5"/>
      <c r="D85" s="69"/>
      <c r="E85" s="69"/>
      <c r="F85" s="69"/>
      <c r="G85" s="69"/>
    </row>
    <row r="86" spans="1:7" s="32" customFormat="1" ht="12.75">
      <c r="A86" s="36" t="s">
        <v>295</v>
      </c>
      <c r="B86" s="5"/>
      <c r="C86" s="5"/>
      <c r="D86" s="69"/>
      <c r="E86" s="69"/>
      <c r="F86" s="69"/>
      <c r="G86" s="69"/>
    </row>
    <row r="87" spans="1:7" s="32" customFormat="1" ht="12.75">
      <c r="A87" s="36" t="s">
        <v>296</v>
      </c>
      <c r="B87" s="5"/>
      <c r="C87" s="5"/>
      <c r="D87" s="69"/>
      <c r="E87" s="69"/>
      <c r="F87" s="69"/>
      <c r="G87" s="69"/>
    </row>
    <row r="88" spans="1:7" s="32" customFormat="1" ht="12.75">
      <c r="A88" s="36" t="s">
        <v>297</v>
      </c>
      <c r="B88" s="5"/>
      <c r="C88" s="5"/>
      <c r="D88" s="69"/>
      <c r="E88" s="69"/>
      <c r="F88" s="69"/>
      <c r="G88" s="69"/>
    </row>
    <row r="89" spans="1:7" s="32" customFormat="1" ht="12.75">
      <c r="A89" s="36" t="s">
        <v>298</v>
      </c>
      <c r="B89" s="5"/>
      <c r="C89" s="5"/>
      <c r="D89" s="5"/>
      <c r="E89" s="69"/>
      <c r="F89" s="69"/>
      <c r="G89" s="69"/>
    </row>
    <row r="90" spans="1:7" s="32" customFormat="1" ht="12.75">
      <c r="A90" s="36" t="s">
        <v>299</v>
      </c>
      <c r="B90" s="5"/>
      <c r="C90" s="5"/>
      <c r="D90" s="5"/>
      <c r="E90" s="69"/>
      <c r="F90" s="69"/>
      <c r="G90" s="69"/>
    </row>
    <row r="91" spans="1:7" s="32" customFormat="1" ht="12.75">
      <c r="A91" s="36" t="s">
        <v>300</v>
      </c>
      <c r="B91" s="5"/>
      <c r="C91" s="5"/>
      <c r="D91" s="5"/>
      <c r="E91" s="69"/>
      <c r="F91" s="69"/>
      <c r="G91" s="69"/>
    </row>
    <row r="92" spans="1:7" s="32" customFormat="1" ht="12.75">
      <c r="A92" s="37" t="s">
        <v>52</v>
      </c>
      <c r="B92" s="24">
        <v>16</v>
      </c>
      <c r="C92" s="24">
        <v>152</v>
      </c>
      <c r="D92" s="24">
        <v>134</v>
      </c>
      <c r="E92" s="24">
        <v>126</v>
      </c>
      <c r="F92" s="24">
        <v>110</v>
      </c>
      <c r="G92" s="24">
        <v>23</v>
      </c>
    </row>
    <row r="93" spans="1:7" s="32" customFormat="1" ht="12.75">
      <c r="A93" s="9" t="s">
        <v>307</v>
      </c>
      <c r="B93" s="33"/>
      <c r="C93" s="33"/>
      <c r="D93" s="33"/>
      <c r="E93" s="33"/>
      <c r="F93" s="33"/>
      <c r="G93" s="33"/>
    </row>
    <row r="94" spans="1:7" s="32" customFormat="1" ht="12.75">
      <c r="A94" s="3" t="s">
        <v>293</v>
      </c>
      <c r="B94" s="33"/>
      <c r="C94" s="33"/>
      <c r="D94" s="33"/>
      <c r="E94" s="33"/>
      <c r="F94" s="33"/>
      <c r="G94" s="33"/>
    </row>
    <row r="95" spans="1:13" s="32" customFormat="1" ht="12.75">
      <c r="A95" s="36" t="s">
        <v>301</v>
      </c>
      <c r="B95" s="17">
        <v>0</v>
      </c>
      <c r="C95" s="17">
        <v>4.5</v>
      </c>
      <c r="D95" s="17">
        <v>3</v>
      </c>
      <c r="E95" s="17">
        <v>1.1</v>
      </c>
      <c r="F95" s="17">
        <v>1.1</v>
      </c>
      <c r="G95" s="17">
        <v>11.1</v>
      </c>
      <c r="H95" s="17"/>
      <c r="I95" s="17"/>
      <c r="J95" s="17"/>
      <c r="K95" s="17"/>
      <c r="L95" s="17"/>
      <c r="M95" s="17"/>
    </row>
    <row r="96" spans="1:13" s="32" customFormat="1" ht="12.75">
      <c r="A96" s="36" t="s">
        <v>143</v>
      </c>
      <c r="B96" s="17">
        <v>0</v>
      </c>
      <c r="C96" s="17">
        <v>6</v>
      </c>
      <c r="D96" s="17">
        <v>5</v>
      </c>
      <c r="E96" s="17">
        <v>5.4</v>
      </c>
      <c r="F96" s="17">
        <v>4.6</v>
      </c>
      <c r="G96" s="17">
        <v>16.7</v>
      </c>
      <c r="H96" s="17"/>
      <c r="I96" s="17"/>
      <c r="J96" s="17"/>
      <c r="K96" s="17"/>
      <c r="L96" s="17"/>
      <c r="M96" s="17"/>
    </row>
    <row r="97" spans="1:7" s="32" customFormat="1" ht="12.75">
      <c r="A97" s="36" t="s">
        <v>144</v>
      </c>
      <c r="B97" s="17"/>
      <c r="C97" s="17">
        <v>7.5</v>
      </c>
      <c r="D97" s="17">
        <v>5.9</v>
      </c>
      <c r="E97" s="17">
        <v>7.6</v>
      </c>
      <c r="F97" s="17">
        <v>4.6</v>
      </c>
      <c r="G97" s="17">
        <v>16.7</v>
      </c>
    </row>
    <row r="98" spans="1:7" s="32" customFormat="1" ht="12.75">
      <c r="A98" s="36" t="s">
        <v>145</v>
      </c>
      <c r="B98" s="17"/>
      <c r="C98" s="17"/>
      <c r="D98" s="17">
        <v>6.9</v>
      </c>
      <c r="E98" s="17">
        <v>10.9</v>
      </c>
      <c r="F98" s="17">
        <v>6.9</v>
      </c>
      <c r="G98" s="17">
        <v>16.7</v>
      </c>
    </row>
    <row r="99" spans="1:7" s="32" customFormat="1" ht="12.75">
      <c r="A99" s="36" t="s">
        <v>146</v>
      </c>
      <c r="B99" s="17"/>
      <c r="C99" s="17"/>
      <c r="D99" s="17">
        <v>7.9</v>
      </c>
      <c r="E99" s="17">
        <v>14.1</v>
      </c>
      <c r="F99" s="17">
        <v>8</v>
      </c>
      <c r="G99" s="17">
        <v>16.7</v>
      </c>
    </row>
    <row r="100" spans="1:7" s="32" customFormat="1" ht="12.75">
      <c r="A100" s="36" t="s">
        <v>59</v>
      </c>
      <c r="B100" s="17"/>
      <c r="C100" s="17"/>
      <c r="D100" s="17">
        <v>8.9</v>
      </c>
      <c r="E100" s="17">
        <v>15.2</v>
      </c>
      <c r="F100" s="17">
        <v>10.3</v>
      </c>
      <c r="G100" s="17">
        <v>22.2</v>
      </c>
    </row>
    <row r="101" spans="1:7" s="32" customFormat="1" ht="12.75">
      <c r="A101" s="36" t="s">
        <v>147</v>
      </c>
      <c r="B101" s="17"/>
      <c r="C101" s="17"/>
      <c r="D101" s="17">
        <v>11.9</v>
      </c>
      <c r="E101" s="17">
        <v>17.4</v>
      </c>
      <c r="F101" s="17">
        <v>12.6</v>
      </c>
      <c r="G101" s="17">
        <v>22.2</v>
      </c>
    </row>
    <row r="102" spans="1:7" s="32" customFormat="1" ht="12.75">
      <c r="A102" s="36" t="s">
        <v>148</v>
      </c>
      <c r="B102" s="17"/>
      <c r="C102" s="17"/>
      <c r="D102" s="17">
        <v>14.9</v>
      </c>
      <c r="E102" s="17">
        <v>18.5</v>
      </c>
      <c r="F102" s="17">
        <v>13.8</v>
      </c>
      <c r="G102" s="17">
        <v>22.2</v>
      </c>
    </row>
    <row r="103" spans="1:7" s="32" customFormat="1" ht="12.75">
      <c r="A103" s="36" t="s">
        <v>149</v>
      </c>
      <c r="B103" s="17"/>
      <c r="C103" s="17"/>
      <c r="D103" s="17"/>
      <c r="E103" s="17">
        <v>22.8</v>
      </c>
      <c r="F103" s="17">
        <v>13.8</v>
      </c>
      <c r="G103" s="17">
        <v>22.2</v>
      </c>
    </row>
    <row r="104" spans="1:7" s="32" customFormat="1" ht="12.75">
      <c r="A104" s="36" t="s">
        <v>150</v>
      </c>
      <c r="B104" s="17"/>
      <c r="C104" s="17"/>
      <c r="D104" s="17"/>
      <c r="E104" s="17">
        <v>25</v>
      </c>
      <c r="F104" s="17">
        <v>14.9</v>
      </c>
      <c r="G104" s="17">
        <v>22.2</v>
      </c>
    </row>
    <row r="105" spans="1:7" s="32" customFormat="1" ht="12.75">
      <c r="A105" s="36" t="s">
        <v>60</v>
      </c>
      <c r="B105" s="17"/>
      <c r="C105" s="17"/>
      <c r="D105" s="17"/>
      <c r="E105" s="17">
        <v>25</v>
      </c>
      <c r="F105" s="17">
        <v>18.4</v>
      </c>
      <c r="G105" s="17">
        <v>22.2</v>
      </c>
    </row>
    <row r="106" spans="1:7" s="32" customFormat="1" ht="12.75">
      <c r="A106" s="36" t="s">
        <v>152</v>
      </c>
      <c r="B106" s="17"/>
      <c r="C106" s="17"/>
      <c r="D106" s="17"/>
      <c r="E106" s="17">
        <v>26.1</v>
      </c>
      <c r="F106" s="17">
        <v>23</v>
      </c>
      <c r="G106" s="17">
        <v>33.3</v>
      </c>
    </row>
    <row r="107" spans="1:7" s="32" customFormat="1" ht="12.75">
      <c r="A107" s="36" t="s">
        <v>153</v>
      </c>
      <c r="B107" s="17"/>
      <c r="C107" s="17"/>
      <c r="D107" s="17"/>
      <c r="E107" s="17">
        <v>27.2</v>
      </c>
      <c r="F107" s="17">
        <v>25.3</v>
      </c>
      <c r="G107" s="17">
        <v>38.9</v>
      </c>
    </row>
    <row r="108" spans="1:7" s="32" customFormat="1" ht="12.75">
      <c r="A108" s="36" t="s">
        <v>294</v>
      </c>
      <c r="B108" s="17"/>
      <c r="C108" s="17"/>
      <c r="D108" s="17"/>
      <c r="E108" s="17"/>
      <c r="F108" s="17">
        <v>26.4</v>
      </c>
      <c r="G108" s="17"/>
    </row>
    <row r="109" spans="1:7" s="32" customFormat="1" ht="12.75">
      <c r="A109" s="36" t="s">
        <v>295</v>
      </c>
      <c r="B109" s="17"/>
      <c r="C109" s="17"/>
      <c r="D109" s="17"/>
      <c r="E109" s="17"/>
      <c r="F109" s="17">
        <v>29.9</v>
      </c>
      <c r="G109" s="17"/>
    </row>
    <row r="110" spans="1:7" s="32" customFormat="1" ht="12.75">
      <c r="A110" s="36" t="s">
        <v>296</v>
      </c>
      <c r="B110" s="17"/>
      <c r="C110" s="17"/>
      <c r="D110" s="17"/>
      <c r="E110" s="17"/>
      <c r="F110" s="17">
        <v>32.2</v>
      </c>
      <c r="G110" s="17"/>
    </row>
    <row r="111" spans="1:7" s="32" customFormat="1" ht="12.75">
      <c r="A111" s="36" t="s">
        <v>297</v>
      </c>
      <c r="B111" s="17"/>
      <c r="C111" s="17"/>
      <c r="D111" s="17"/>
      <c r="E111" s="17"/>
      <c r="F111" s="17">
        <v>33.3</v>
      </c>
      <c r="G111" s="17"/>
    </row>
    <row r="112" spans="1:7" s="32" customFormat="1" ht="12.75">
      <c r="A112" s="36" t="s">
        <v>298</v>
      </c>
      <c r="B112" s="17"/>
      <c r="C112" s="17"/>
      <c r="D112" s="17"/>
      <c r="E112" s="17"/>
      <c r="F112" s="17">
        <v>34.5</v>
      </c>
      <c r="G112" s="17"/>
    </row>
    <row r="113" spans="1:7" s="32" customFormat="1" ht="12.75">
      <c r="A113" s="36" t="s">
        <v>299</v>
      </c>
      <c r="B113" s="5"/>
      <c r="C113" s="5"/>
      <c r="D113" s="5"/>
      <c r="E113" s="69"/>
      <c r="F113" s="69"/>
      <c r="G113" s="69"/>
    </row>
    <row r="114" spans="1:7" s="32" customFormat="1" ht="12.75">
      <c r="A114" s="36" t="s">
        <v>300</v>
      </c>
      <c r="B114" s="5"/>
      <c r="C114" s="5"/>
      <c r="D114" s="5"/>
      <c r="E114" s="69"/>
      <c r="F114" s="69"/>
      <c r="G114" s="69"/>
    </row>
    <row r="115" spans="1:7" s="32" customFormat="1" ht="12.75">
      <c r="A115" s="38" t="s">
        <v>52</v>
      </c>
      <c r="B115" s="61">
        <v>4</v>
      </c>
      <c r="C115" s="61">
        <v>67</v>
      </c>
      <c r="D115" s="61">
        <v>101</v>
      </c>
      <c r="E115" s="61">
        <v>92</v>
      </c>
      <c r="F115" s="61">
        <v>87</v>
      </c>
      <c r="G115" s="61">
        <v>18</v>
      </c>
    </row>
    <row r="116" ht="12.75">
      <c r="A116" s="9" t="s">
        <v>302</v>
      </c>
    </row>
    <row r="117" spans="1:7" ht="12.75">
      <c r="A117" s="3" t="s">
        <v>303</v>
      </c>
      <c r="B117" s="17">
        <v>0</v>
      </c>
      <c r="C117" s="17">
        <v>0.1</v>
      </c>
      <c r="D117" s="17">
        <v>0.1</v>
      </c>
      <c r="E117" s="17">
        <v>0.2</v>
      </c>
      <c r="F117" s="17">
        <v>0.2</v>
      </c>
      <c r="G117" s="17">
        <v>0.3</v>
      </c>
    </row>
    <row r="118" spans="1:7" ht="12.75">
      <c r="A118" s="3" t="s">
        <v>279</v>
      </c>
      <c r="B118" s="17">
        <v>0.2</v>
      </c>
      <c r="C118" s="17">
        <v>0.1</v>
      </c>
      <c r="D118" s="17">
        <v>0.1</v>
      </c>
      <c r="E118" s="17">
        <v>0.1</v>
      </c>
      <c r="F118" s="17">
        <v>0.1</v>
      </c>
      <c r="G118" s="17">
        <v>0.1</v>
      </c>
    </row>
    <row r="119" ht="12.75">
      <c r="A119" s="3" t="s">
        <v>304</v>
      </c>
    </row>
    <row r="120" spans="1:7" ht="12.75">
      <c r="A120" s="3" t="s">
        <v>280</v>
      </c>
      <c r="B120" s="17">
        <v>0</v>
      </c>
      <c r="C120" s="17">
        <v>0</v>
      </c>
      <c r="D120" s="17">
        <v>0</v>
      </c>
      <c r="E120" s="17">
        <v>0</v>
      </c>
      <c r="F120" s="17">
        <v>0</v>
      </c>
      <c r="G120" s="17">
        <v>0.1</v>
      </c>
    </row>
    <row r="121" spans="1:7" ht="12.75">
      <c r="A121" s="3" t="s">
        <v>305</v>
      </c>
      <c r="B121" s="17">
        <v>0.3</v>
      </c>
      <c r="C121" s="17">
        <v>0.2</v>
      </c>
      <c r="D121" s="17">
        <v>0.2</v>
      </c>
      <c r="E121" s="17">
        <v>0.3</v>
      </c>
      <c r="F121" s="17">
        <v>0.3</v>
      </c>
      <c r="G121" s="17">
        <v>0.4</v>
      </c>
    </row>
    <row r="122" ht="14.25">
      <c r="A122" s="90" t="s">
        <v>480</v>
      </c>
    </row>
    <row r="123" ht="12.75">
      <c r="A123" s="3" t="s">
        <v>481</v>
      </c>
    </row>
    <row r="124" ht="12.75">
      <c r="A124" s="3" t="s">
        <v>482</v>
      </c>
    </row>
    <row r="125" ht="12.75">
      <c r="A125" s="3" t="s">
        <v>483</v>
      </c>
    </row>
  </sheetData>
  <mergeCells count="8">
    <mergeCell ref="B65:G65"/>
    <mergeCell ref="B67:G67"/>
    <mergeCell ref="A1:G1"/>
    <mergeCell ref="A2:G2"/>
    <mergeCell ref="A63:G63"/>
    <mergeCell ref="A64:G64"/>
    <mergeCell ref="B4:G4"/>
    <mergeCell ref="B6:G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scale="89" r:id="rId1"/>
  <headerFooter alignWithMargins="0">
    <oddHeader>&amp;C&amp;"Arial,Regular"Fertility and Family Surveys (FFS)</oddHeader>
  </headerFooter>
  <rowBreaks count="1" manualBreakCount="1">
    <brk id="62" max="6" man="1"/>
  </rowBreaks>
</worksheet>
</file>

<file path=xl/worksheets/sheet11.xml><?xml version="1.0" encoding="utf-8"?>
<worksheet xmlns="http://schemas.openxmlformats.org/spreadsheetml/2006/main" xmlns:r="http://schemas.openxmlformats.org/officeDocument/2006/relationships">
  <dimension ref="A1:K149"/>
  <sheetViews>
    <sheetView zoomScale="75" zoomScaleNormal="75" workbookViewId="0" topLeftCell="A1">
      <selection activeCell="A1" sqref="A1:F1"/>
    </sheetView>
  </sheetViews>
  <sheetFormatPr defaultColWidth="9.33203125" defaultRowHeight="12.75"/>
  <cols>
    <col min="1" max="1" width="54.16015625" style="39" customWidth="1"/>
    <col min="2" max="6" width="10.83203125" style="4" customWidth="1"/>
    <col min="7" max="12" width="10.83203125" style="3" customWidth="1"/>
    <col min="13" max="29" width="9.33203125" style="3" customWidth="1"/>
    <col min="30" max="16384" width="9.33203125" style="32" customWidth="1"/>
  </cols>
  <sheetData>
    <row r="1" spans="1:6" ht="12.75">
      <c r="A1" s="127" t="s">
        <v>61</v>
      </c>
      <c r="B1" s="124"/>
      <c r="C1" s="124"/>
      <c r="D1" s="124"/>
      <c r="E1" s="124"/>
      <c r="F1" s="124"/>
    </row>
    <row r="2" spans="1:6" ht="12.75">
      <c r="A2" s="127" t="s">
        <v>62</v>
      </c>
      <c r="B2" s="124"/>
      <c r="C2" s="124"/>
      <c r="D2" s="124"/>
      <c r="E2" s="124"/>
      <c r="F2" s="124"/>
    </row>
    <row r="3" spans="1:6" ht="12.75">
      <c r="A3" s="62"/>
      <c r="B3" s="62"/>
      <c r="C3" s="62"/>
      <c r="D3" s="62"/>
      <c r="E3" s="62"/>
      <c r="F3" s="62"/>
    </row>
    <row r="4" spans="1:6" ht="12.75">
      <c r="A4" s="77"/>
      <c r="B4" s="122" t="s">
        <v>43</v>
      </c>
      <c r="C4" s="122"/>
      <c r="D4" s="122"/>
      <c r="E4" s="122"/>
      <c r="F4" s="122"/>
    </row>
    <row r="5" spans="1:6" ht="12.75">
      <c r="A5" s="15"/>
      <c r="B5" s="15" t="s">
        <v>28</v>
      </c>
      <c r="C5" s="99" t="s">
        <v>29</v>
      </c>
      <c r="D5" s="99" t="s">
        <v>30</v>
      </c>
      <c r="E5" s="99" t="s">
        <v>31</v>
      </c>
      <c r="F5" s="99" t="s">
        <v>32</v>
      </c>
    </row>
    <row r="6" spans="1:6" ht="12.75">
      <c r="A6" s="14"/>
      <c r="B6" s="122" t="s">
        <v>44</v>
      </c>
      <c r="C6" s="122"/>
      <c r="D6" s="122"/>
      <c r="E6" s="122"/>
      <c r="F6" s="122"/>
    </row>
    <row r="7" spans="1:6" ht="12.75">
      <c r="A7" s="15"/>
      <c r="B7" s="15" t="s">
        <v>163</v>
      </c>
      <c r="C7" s="15" t="s">
        <v>164</v>
      </c>
      <c r="D7" s="15" t="s">
        <v>165</v>
      </c>
      <c r="E7" s="15" t="s">
        <v>166</v>
      </c>
      <c r="F7" s="15" t="s">
        <v>167</v>
      </c>
    </row>
    <row r="8" spans="1:6" ht="12.75">
      <c r="A8" s="100"/>
      <c r="B8" s="6"/>
      <c r="C8" s="6"/>
      <c r="D8" s="6"/>
      <c r="E8" s="6"/>
      <c r="F8" s="6"/>
    </row>
    <row r="9" spans="1:6" ht="12.75">
      <c r="A9" s="78" t="s">
        <v>288</v>
      </c>
      <c r="B9" s="30"/>
      <c r="C9" s="30"/>
      <c r="D9" s="30"/>
      <c r="E9" s="30"/>
      <c r="F9" s="30"/>
    </row>
    <row r="10" spans="1:6" ht="12.75">
      <c r="A10" s="78"/>
      <c r="B10" s="30"/>
      <c r="C10" s="30"/>
      <c r="D10" s="30"/>
      <c r="E10" s="30"/>
      <c r="F10" s="30"/>
    </row>
    <row r="11" spans="1:6" ht="12.75">
      <c r="A11" s="36" t="s">
        <v>301</v>
      </c>
      <c r="B11" s="17">
        <v>9.2</v>
      </c>
      <c r="C11" s="17">
        <v>3.8</v>
      </c>
      <c r="D11" s="17">
        <v>2.9</v>
      </c>
      <c r="E11" s="17">
        <v>2.1</v>
      </c>
      <c r="F11" s="17">
        <v>1.5</v>
      </c>
    </row>
    <row r="12" spans="1:6" ht="12.75">
      <c r="A12" s="36" t="s">
        <v>171</v>
      </c>
      <c r="B12" s="17">
        <v>12.2</v>
      </c>
      <c r="C12" s="17">
        <v>9.8</v>
      </c>
      <c r="D12" s="17">
        <v>4.8</v>
      </c>
      <c r="E12" s="17">
        <v>5.3</v>
      </c>
      <c r="F12" s="17">
        <v>3.8</v>
      </c>
    </row>
    <row r="13" spans="1:6" ht="12.75">
      <c r="A13" s="36" t="s">
        <v>144</v>
      </c>
      <c r="B13" s="17">
        <v>13.3</v>
      </c>
      <c r="C13" s="17">
        <v>12.8</v>
      </c>
      <c r="D13" s="17">
        <v>8.4</v>
      </c>
      <c r="E13" s="17">
        <v>8</v>
      </c>
      <c r="F13" s="17">
        <v>6.1</v>
      </c>
    </row>
    <row r="14" spans="1:6" ht="12.75">
      <c r="A14" s="36" t="s">
        <v>145</v>
      </c>
      <c r="B14" s="17">
        <v>15.3</v>
      </c>
      <c r="C14" s="17">
        <v>14.1</v>
      </c>
      <c r="D14" s="17">
        <v>11.6</v>
      </c>
      <c r="E14" s="17">
        <v>9.8</v>
      </c>
      <c r="F14" s="17">
        <v>7.6</v>
      </c>
    </row>
    <row r="15" spans="1:6" ht="12.75">
      <c r="A15" s="36" t="s">
        <v>146</v>
      </c>
      <c r="B15" s="17">
        <v>16.3</v>
      </c>
      <c r="C15" s="17">
        <v>16.2</v>
      </c>
      <c r="D15" s="17">
        <v>13.2</v>
      </c>
      <c r="E15" s="17">
        <v>11.2</v>
      </c>
      <c r="F15" s="17">
        <v>9.6</v>
      </c>
    </row>
    <row r="16" spans="1:6" ht="12.75">
      <c r="A16" s="36" t="s">
        <v>59</v>
      </c>
      <c r="B16" s="17"/>
      <c r="C16" s="17">
        <v>16.7</v>
      </c>
      <c r="D16" s="17">
        <v>15.2</v>
      </c>
      <c r="E16" s="17">
        <v>11.7</v>
      </c>
      <c r="F16" s="17">
        <v>11.7</v>
      </c>
    </row>
    <row r="17" spans="1:6" ht="12.75">
      <c r="A17" s="36" t="s">
        <v>147</v>
      </c>
      <c r="B17" s="17"/>
      <c r="C17" s="17">
        <v>18.4</v>
      </c>
      <c r="D17" s="17">
        <v>16.8</v>
      </c>
      <c r="E17" s="17">
        <v>13.3</v>
      </c>
      <c r="F17" s="17">
        <v>13.1</v>
      </c>
    </row>
    <row r="18" spans="1:6" ht="12.75">
      <c r="A18" s="36" t="s">
        <v>148</v>
      </c>
      <c r="B18" s="17"/>
      <c r="C18" s="17"/>
      <c r="D18" s="17">
        <v>17.4</v>
      </c>
      <c r="E18" s="17">
        <v>14.6</v>
      </c>
      <c r="F18" s="17">
        <v>14.3</v>
      </c>
    </row>
    <row r="19" spans="1:6" ht="12.75">
      <c r="A19" s="36" t="s">
        <v>149</v>
      </c>
      <c r="B19" s="17"/>
      <c r="C19" s="17"/>
      <c r="D19" s="17">
        <v>17.7</v>
      </c>
      <c r="E19" s="17">
        <v>15.7</v>
      </c>
      <c r="F19" s="17">
        <v>15.2</v>
      </c>
    </row>
    <row r="20" spans="1:6" ht="12.75">
      <c r="A20" s="36" t="s">
        <v>150</v>
      </c>
      <c r="B20" s="17"/>
      <c r="C20" s="17"/>
      <c r="D20" s="17">
        <v>18.1</v>
      </c>
      <c r="E20" s="17">
        <v>17.6</v>
      </c>
      <c r="F20" s="17">
        <v>15.5</v>
      </c>
    </row>
    <row r="21" spans="1:6" ht="12.75">
      <c r="A21" s="36" t="s">
        <v>60</v>
      </c>
      <c r="B21" s="17"/>
      <c r="C21" s="17"/>
      <c r="D21" s="17">
        <v>18.4</v>
      </c>
      <c r="E21" s="17">
        <v>18.9</v>
      </c>
      <c r="F21" s="17">
        <v>16</v>
      </c>
    </row>
    <row r="22" spans="1:6" ht="12.75">
      <c r="A22" s="36" t="s">
        <v>151</v>
      </c>
      <c r="B22" s="17"/>
      <c r="C22" s="17"/>
      <c r="D22" s="17">
        <v>19.4</v>
      </c>
      <c r="E22" s="17">
        <v>18.9</v>
      </c>
      <c r="F22" s="17">
        <v>16.9</v>
      </c>
    </row>
    <row r="23" spans="1:6" ht="12.75">
      <c r="A23" s="36" t="s">
        <v>152</v>
      </c>
      <c r="B23" s="17"/>
      <c r="C23" s="17"/>
      <c r="D23" s="17"/>
      <c r="E23" s="17">
        <v>20.2</v>
      </c>
      <c r="F23" s="17">
        <v>17.2</v>
      </c>
    </row>
    <row r="24" spans="1:6" ht="12.75">
      <c r="A24" s="36" t="s">
        <v>153</v>
      </c>
      <c r="B24" s="17"/>
      <c r="C24" s="17"/>
      <c r="D24" s="17"/>
      <c r="E24" s="17">
        <v>20.5</v>
      </c>
      <c r="F24" s="17">
        <v>19.5</v>
      </c>
    </row>
    <row r="25" spans="1:6" ht="12.75">
      <c r="A25" s="36" t="s">
        <v>294</v>
      </c>
      <c r="B25" s="17"/>
      <c r="C25" s="17"/>
      <c r="D25" s="17"/>
      <c r="E25" s="17">
        <v>20.7</v>
      </c>
      <c r="F25" s="17">
        <v>20.4</v>
      </c>
    </row>
    <row r="26" spans="1:6" ht="12.75">
      <c r="A26" s="36" t="s">
        <v>295</v>
      </c>
      <c r="B26" s="17"/>
      <c r="C26" s="17"/>
      <c r="D26" s="17"/>
      <c r="E26" s="17">
        <v>21.3</v>
      </c>
      <c r="F26" s="17">
        <v>21.3</v>
      </c>
    </row>
    <row r="27" spans="1:6" ht="12.75">
      <c r="A27" s="36" t="s">
        <v>296</v>
      </c>
      <c r="B27" s="17"/>
      <c r="C27" s="17"/>
      <c r="D27" s="17"/>
      <c r="E27" s="17"/>
      <c r="F27" s="17">
        <v>22.2</v>
      </c>
    </row>
    <row r="28" spans="1:6" ht="12.75">
      <c r="A28" s="36" t="s">
        <v>297</v>
      </c>
      <c r="B28" s="17"/>
      <c r="C28" s="17"/>
      <c r="D28" s="17"/>
      <c r="E28" s="17"/>
      <c r="F28" s="17">
        <v>22.4</v>
      </c>
    </row>
    <row r="29" spans="1:6" ht="12.75">
      <c r="A29" s="36" t="s">
        <v>298</v>
      </c>
      <c r="B29" s="17"/>
      <c r="C29" s="17"/>
      <c r="D29" s="17"/>
      <c r="E29" s="17"/>
      <c r="F29" s="17">
        <v>23.3</v>
      </c>
    </row>
    <row r="30" spans="1:6" ht="12.75">
      <c r="A30" s="36" t="s">
        <v>299</v>
      </c>
      <c r="B30" s="17"/>
      <c r="C30" s="17"/>
      <c r="D30" s="17"/>
      <c r="E30" s="17"/>
      <c r="F30" s="17">
        <v>23.6</v>
      </c>
    </row>
    <row r="31" spans="1:6" ht="12.75">
      <c r="A31" s="36" t="s">
        <v>300</v>
      </c>
      <c r="B31" s="17"/>
      <c r="C31" s="17"/>
      <c r="D31" s="17"/>
      <c r="E31" s="17"/>
      <c r="F31" s="17">
        <v>24.2</v>
      </c>
    </row>
    <row r="32" spans="1:6" ht="12.75">
      <c r="A32" s="36"/>
      <c r="B32" s="17"/>
      <c r="C32" s="17"/>
      <c r="D32" s="17"/>
      <c r="E32" s="17"/>
      <c r="F32" s="17"/>
    </row>
    <row r="33" spans="1:6" ht="12.75">
      <c r="A33" s="38" t="s">
        <v>52</v>
      </c>
      <c r="B33" s="61">
        <v>98</v>
      </c>
      <c r="C33" s="61">
        <v>234</v>
      </c>
      <c r="D33" s="61">
        <v>310</v>
      </c>
      <c r="E33" s="61">
        <v>376</v>
      </c>
      <c r="F33" s="61">
        <v>343</v>
      </c>
    </row>
    <row r="34" spans="1:6" ht="12.75">
      <c r="A34" s="71"/>
      <c r="B34" s="24"/>
      <c r="C34" s="24"/>
      <c r="D34" s="24"/>
      <c r="E34" s="24"/>
      <c r="F34" s="24"/>
    </row>
    <row r="35" spans="1:6" ht="12.75">
      <c r="A35" s="109"/>
      <c r="B35" s="8"/>
      <c r="C35" s="8"/>
      <c r="D35" s="8"/>
      <c r="E35" s="8"/>
      <c r="F35" s="8"/>
    </row>
    <row r="36" spans="1:6" ht="12.75">
      <c r="A36" s="9" t="s">
        <v>289</v>
      </c>
      <c r="B36" s="33"/>
      <c r="C36" s="33"/>
      <c r="D36" s="33"/>
      <c r="E36" s="33"/>
      <c r="F36" s="33"/>
    </row>
    <row r="37" spans="1:6" ht="12.75">
      <c r="A37" s="3" t="s">
        <v>290</v>
      </c>
      <c r="B37" s="19"/>
      <c r="C37" s="19"/>
      <c r="D37" s="19"/>
      <c r="E37" s="19"/>
      <c r="F37" s="19"/>
    </row>
    <row r="38" spans="1:6" ht="12.75">
      <c r="A38" s="3"/>
      <c r="B38" s="19"/>
      <c r="C38" s="19"/>
      <c r="D38" s="19"/>
      <c r="E38" s="19"/>
      <c r="F38" s="19"/>
    </row>
    <row r="39" spans="1:6" ht="12.75">
      <c r="A39" s="36" t="s">
        <v>301</v>
      </c>
      <c r="B39" s="17">
        <v>5.7</v>
      </c>
      <c r="C39" s="17">
        <v>2</v>
      </c>
      <c r="D39" s="17">
        <v>0.8</v>
      </c>
      <c r="E39" s="17">
        <v>1.9</v>
      </c>
      <c r="F39" s="17">
        <v>0.7</v>
      </c>
    </row>
    <row r="40" spans="1:6" ht="12.75">
      <c r="A40" s="36" t="s">
        <v>171</v>
      </c>
      <c r="B40" s="17">
        <v>9.4</v>
      </c>
      <c r="C40" s="17">
        <v>3.9</v>
      </c>
      <c r="D40" s="17">
        <v>1.7</v>
      </c>
      <c r="E40" s="17">
        <v>3.2</v>
      </c>
      <c r="F40" s="17">
        <v>1.7</v>
      </c>
    </row>
    <row r="41" spans="1:6" ht="12.75">
      <c r="A41" s="36" t="s">
        <v>144</v>
      </c>
      <c r="B41" s="17"/>
      <c r="C41" s="17">
        <v>5.2</v>
      </c>
      <c r="D41" s="17">
        <v>2.9</v>
      </c>
      <c r="E41" s="17">
        <v>5.1</v>
      </c>
      <c r="F41" s="17">
        <v>3.3</v>
      </c>
    </row>
    <row r="42" spans="1:6" ht="12.75">
      <c r="A42" s="36" t="s">
        <v>145</v>
      </c>
      <c r="B42" s="17"/>
      <c r="C42" s="17">
        <v>5.9</v>
      </c>
      <c r="D42" s="17">
        <v>5.4</v>
      </c>
      <c r="E42" s="17">
        <v>6.1</v>
      </c>
      <c r="F42" s="17">
        <v>4.3</v>
      </c>
    </row>
    <row r="43" spans="1:6" ht="12.75">
      <c r="A43" s="36" t="s">
        <v>146</v>
      </c>
      <c r="B43" s="17"/>
      <c r="C43" s="17">
        <v>7.8</v>
      </c>
      <c r="D43" s="17">
        <v>7.1</v>
      </c>
      <c r="E43" s="17">
        <v>7.7</v>
      </c>
      <c r="F43" s="17">
        <v>6.3</v>
      </c>
    </row>
    <row r="44" spans="1:6" ht="12.75">
      <c r="A44" s="36" t="s">
        <v>59</v>
      </c>
      <c r="B44" s="17"/>
      <c r="C44" s="17">
        <v>8.5</v>
      </c>
      <c r="D44" s="17">
        <v>8.7</v>
      </c>
      <c r="E44" s="17">
        <v>8.3</v>
      </c>
      <c r="F44" s="17">
        <v>8.7</v>
      </c>
    </row>
    <row r="45" spans="1:6" ht="12.75">
      <c r="A45" s="36" t="s">
        <v>147</v>
      </c>
      <c r="B45" s="17"/>
      <c r="C45" s="17"/>
      <c r="D45" s="17">
        <v>10</v>
      </c>
      <c r="E45" s="17">
        <v>9</v>
      </c>
      <c r="F45" s="17">
        <v>10</v>
      </c>
    </row>
    <row r="46" spans="1:6" ht="12.75">
      <c r="A46" s="36" t="s">
        <v>148</v>
      </c>
      <c r="B46" s="17"/>
      <c r="C46" s="17"/>
      <c r="D46" s="17">
        <v>10.4</v>
      </c>
      <c r="E46" s="17">
        <v>9.9</v>
      </c>
      <c r="F46" s="17">
        <v>10.7</v>
      </c>
    </row>
    <row r="47" spans="1:6" ht="12.75">
      <c r="A47" s="36" t="s">
        <v>149</v>
      </c>
      <c r="B47" s="17"/>
      <c r="C47" s="17"/>
      <c r="D47" s="17">
        <v>10.8</v>
      </c>
      <c r="E47" s="17">
        <v>11.2</v>
      </c>
      <c r="F47" s="17">
        <v>11.3</v>
      </c>
    </row>
    <row r="48" spans="1:6" ht="12.75">
      <c r="A48" s="36" t="s">
        <v>150</v>
      </c>
      <c r="B48" s="17"/>
      <c r="C48" s="17"/>
      <c r="D48" s="17">
        <v>11.2</v>
      </c>
      <c r="E48" s="17">
        <v>12.8</v>
      </c>
      <c r="F48" s="17">
        <v>12</v>
      </c>
    </row>
    <row r="49" spans="1:6" ht="12.75">
      <c r="A49" s="36" t="s">
        <v>60</v>
      </c>
      <c r="B49" s="17"/>
      <c r="C49" s="17"/>
      <c r="D49" s="17">
        <v>11.2</v>
      </c>
      <c r="E49" s="17">
        <v>14.1</v>
      </c>
      <c r="F49" s="17">
        <v>12.3</v>
      </c>
    </row>
    <row r="50" spans="1:6" ht="12.75">
      <c r="A50" s="36" t="s">
        <v>151</v>
      </c>
      <c r="B50" s="17"/>
      <c r="C50" s="17"/>
      <c r="D50" s="17">
        <v>12</v>
      </c>
      <c r="E50" s="17">
        <v>14.1</v>
      </c>
      <c r="F50" s="17">
        <v>13</v>
      </c>
    </row>
    <row r="51" spans="1:6" ht="12.75">
      <c r="A51" s="36" t="s">
        <v>152</v>
      </c>
      <c r="B51" s="17"/>
      <c r="C51" s="17"/>
      <c r="D51" s="17"/>
      <c r="E51" s="17">
        <v>15.4</v>
      </c>
      <c r="F51" s="17">
        <v>13.3</v>
      </c>
    </row>
    <row r="52" spans="1:6" ht="12.75">
      <c r="A52" s="36" t="s">
        <v>153</v>
      </c>
      <c r="B52" s="17"/>
      <c r="C52" s="17"/>
      <c r="D52" s="17"/>
      <c r="E52" s="17">
        <v>15.4</v>
      </c>
      <c r="F52" s="17">
        <v>15.7</v>
      </c>
    </row>
    <row r="53" spans="1:6" ht="12.75">
      <c r="A53" s="36" t="s">
        <v>294</v>
      </c>
      <c r="B53" s="17"/>
      <c r="C53" s="17"/>
      <c r="D53" s="17"/>
      <c r="E53" s="17">
        <v>15.4</v>
      </c>
      <c r="F53" s="17">
        <v>16.7</v>
      </c>
    </row>
    <row r="54" spans="1:6" ht="12.75">
      <c r="A54" s="36" t="s">
        <v>295</v>
      </c>
      <c r="B54" s="17"/>
      <c r="C54" s="17"/>
      <c r="D54" s="17"/>
      <c r="E54" s="17">
        <v>15.7</v>
      </c>
      <c r="F54" s="17">
        <v>17.3</v>
      </c>
    </row>
    <row r="55" spans="1:6" ht="12.75">
      <c r="A55" s="36" t="s">
        <v>296</v>
      </c>
      <c r="B55" s="17"/>
      <c r="C55" s="17"/>
      <c r="D55" s="17"/>
      <c r="E55" s="17"/>
      <c r="F55" s="17">
        <v>18</v>
      </c>
    </row>
    <row r="56" spans="1:6" ht="12.75">
      <c r="A56" s="36" t="s">
        <v>297</v>
      </c>
      <c r="B56" s="17"/>
      <c r="C56" s="17"/>
      <c r="D56" s="17"/>
      <c r="E56" s="17"/>
      <c r="F56" s="17">
        <v>18.3</v>
      </c>
    </row>
    <row r="57" spans="1:6" ht="12.75">
      <c r="A57" s="36" t="s">
        <v>298</v>
      </c>
      <c r="B57" s="17"/>
      <c r="C57" s="17"/>
      <c r="D57" s="17"/>
      <c r="E57" s="17"/>
      <c r="F57" s="17">
        <v>19.3</v>
      </c>
    </row>
    <row r="58" spans="1:6" ht="12.75">
      <c r="A58" s="36" t="s">
        <v>299</v>
      </c>
      <c r="B58" s="17"/>
      <c r="C58" s="17"/>
      <c r="D58" s="17"/>
      <c r="E58" s="17"/>
      <c r="F58" s="17">
        <v>19.7</v>
      </c>
    </row>
    <row r="59" spans="1:6" ht="12.75">
      <c r="A59" s="36" t="s">
        <v>300</v>
      </c>
      <c r="B59" s="17"/>
      <c r="C59" s="17"/>
      <c r="D59" s="17"/>
      <c r="E59" s="17"/>
      <c r="F59" s="17">
        <v>20.3</v>
      </c>
    </row>
    <row r="60" spans="1:6" ht="12.75">
      <c r="A60" s="36"/>
      <c r="B60" s="17"/>
      <c r="C60" s="17"/>
      <c r="D60" s="17"/>
      <c r="E60" s="17"/>
      <c r="F60" s="17"/>
    </row>
    <row r="61" ht="12.75">
      <c r="A61" s="38" t="s">
        <v>52</v>
      </c>
    </row>
    <row r="62" spans="1:6" ht="12.75">
      <c r="A62" s="37"/>
      <c r="B62" s="24">
        <v>53</v>
      </c>
      <c r="C62" s="24">
        <v>153</v>
      </c>
      <c r="D62" s="24">
        <v>241</v>
      </c>
      <c r="E62" s="24">
        <v>312</v>
      </c>
      <c r="F62" s="24">
        <v>399</v>
      </c>
    </row>
    <row r="63" spans="1:6" ht="12.75">
      <c r="A63" s="127" t="s">
        <v>306</v>
      </c>
      <c r="B63" s="127"/>
      <c r="C63" s="127"/>
      <c r="D63" s="127"/>
      <c r="E63" s="127"/>
      <c r="F63" s="127"/>
    </row>
    <row r="64" spans="1:6" ht="12.75">
      <c r="A64" s="127" t="s">
        <v>62</v>
      </c>
      <c r="B64" s="127"/>
      <c r="C64" s="127"/>
      <c r="D64" s="127"/>
      <c r="E64" s="127"/>
      <c r="F64" s="127"/>
    </row>
    <row r="65" spans="1:6" ht="12.75">
      <c r="A65" s="77"/>
      <c r="B65" s="122" t="s">
        <v>43</v>
      </c>
      <c r="C65" s="122"/>
      <c r="D65" s="122"/>
      <c r="E65" s="122"/>
      <c r="F65" s="122"/>
    </row>
    <row r="66" spans="1:6" ht="12.75">
      <c r="A66" s="15"/>
      <c r="B66" s="15" t="s">
        <v>28</v>
      </c>
      <c r="C66" s="99" t="s">
        <v>29</v>
      </c>
      <c r="D66" s="99" t="s">
        <v>30</v>
      </c>
      <c r="E66" s="99" t="s">
        <v>31</v>
      </c>
      <c r="F66" s="99" t="s">
        <v>32</v>
      </c>
    </row>
    <row r="67" spans="1:11" ht="12.75">
      <c r="A67" s="14"/>
      <c r="B67" s="122" t="s">
        <v>44</v>
      </c>
      <c r="C67" s="122"/>
      <c r="D67" s="122"/>
      <c r="E67" s="122"/>
      <c r="F67" s="122"/>
      <c r="G67" s="17"/>
      <c r="H67" s="17"/>
      <c r="I67" s="17"/>
      <c r="J67" s="17"/>
      <c r="K67" s="17"/>
    </row>
    <row r="68" spans="1:11" ht="12.75">
      <c r="A68" s="15"/>
      <c r="B68" s="15" t="s">
        <v>163</v>
      </c>
      <c r="C68" s="15" t="s">
        <v>164</v>
      </c>
      <c r="D68" s="15" t="s">
        <v>165</v>
      </c>
      <c r="E68" s="15" t="s">
        <v>166</v>
      </c>
      <c r="F68" s="15" t="s">
        <v>167</v>
      </c>
      <c r="G68" s="17"/>
      <c r="H68" s="17"/>
      <c r="I68" s="17"/>
      <c r="J68" s="17"/>
      <c r="K68" s="17"/>
    </row>
    <row r="69" spans="1:11" ht="12.75">
      <c r="A69" s="32" t="s">
        <v>291</v>
      </c>
      <c r="B69" s="6"/>
      <c r="C69" s="6"/>
      <c r="D69" s="6"/>
      <c r="E69" s="6"/>
      <c r="F69" s="6"/>
      <c r="G69" s="17"/>
      <c r="H69" s="17"/>
      <c r="I69" s="17"/>
      <c r="J69" s="17"/>
      <c r="K69" s="17"/>
    </row>
    <row r="70" spans="1:11" ht="14.25">
      <c r="A70" s="32" t="s">
        <v>292</v>
      </c>
      <c r="G70" s="17"/>
      <c r="H70" s="17"/>
      <c r="I70" s="17"/>
      <c r="J70" s="17"/>
      <c r="K70" s="17"/>
    </row>
    <row r="71" spans="1:11" ht="12.75">
      <c r="A71" s="36" t="s">
        <v>301</v>
      </c>
      <c r="B71" s="17">
        <v>11.1</v>
      </c>
      <c r="C71" s="17">
        <v>7.4</v>
      </c>
      <c r="D71" s="17">
        <v>10.1</v>
      </c>
      <c r="E71" s="17">
        <v>3.1</v>
      </c>
      <c r="F71" s="17">
        <v>2.3</v>
      </c>
      <c r="G71" s="17"/>
      <c r="H71" s="17"/>
      <c r="I71" s="17"/>
      <c r="J71" s="17"/>
      <c r="K71" s="17"/>
    </row>
    <row r="72" spans="1:11" ht="12.75">
      <c r="A72" s="36" t="s">
        <v>143</v>
      </c>
      <c r="B72" s="17">
        <v>15.6</v>
      </c>
      <c r="C72" s="17">
        <v>21</v>
      </c>
      <c r="D72" s="17">
        <v>15.9</v>
      </c>
      <c r="E72" s="17">
        <v>14.1</v>
      </c>
      <c r="F72" s="17">
        <v>14</v>
      </c>
      <c r="G72" s="17"/>
      <c r="H72" s="17"/>
      <c r="I72" s="17"/>
      <c r="J72" s="17"/>
      <c r="K72" s="17"/>
    </row>
    <row r="73" spans="1:11" ht="12.75">
      <c r="A73" s="36" t="s">
        <v>144</v>
      </c>
      <c r="B73" s="17">
        <v>17.8</v>
      </c>
      <c r="C73" s="17">
        <v>25.9</v>
      </c>
      <c r="D73" s="17">
        <v>23.2</v>
      </c>
      <c r="E73" s="17">
        <v>20.3</v>
      </c>
      <c r="F73" s="17">
        <v>20.9</v>
      </c>
      <c r="G73" s="17"/>
      <c r="H73" s="17"/>
      <c r="I73" s="17"/>
      <c r="J73" s="17"/>
      <c r="K73" s="17"/>
    </row>
    <row r="74" spans="1:11" ht="12.75">
      <c r="A74" s="36" t="s">
        <v>145</v>
      </c>
      <c r="B74" s="17">
        <v>20</v>
      </c>
      <c r="C74" s="17">
        <v>28.4</v>
      </c>
      <c r="D74" s="17">
        <v>29</v>
      </c>
      <c r="E74" s="17">
        <v>25</v>
      </c>
      <c r="F74" s="17">
        <v>23.3</v>
      </c>
      <c r="G74" s="17"/>
      <c r="H74" s="17"/>
      <c r="I74" s="17"/>
      <c r="J74" s="17"/>
      <c r="K74" s="17"/>
    </row>
    <row r="75" spans="1:6" ht="12.75">
      <c r="A75" s="36" t="s">
        <v>146</v>
      </c>
      <c r="B75" s="17">
        <v>22.2</v>
      </c>
      <c r="C75" s="17">
        <v>29.6</v>
      </c>
      <c r="D75" s="17">
        <v>30.4</v>
      </c>
      <c r="E75" s="17">
        <v>25</v>
      </c>
      <c r="F75" s="17">
        <v>25.6</v>
      </c>
    </row>
    <row r="76" spans="1:6" ht="12.75">
      <c r="A76" s="36" t="s">
        <v>59</v>
      </c>
      <c r="B76" s="17"/>
      <c r="C76" s="17"/>
      <c r="D76" s="17">
        <v>31.9</v>
      </c>
      <c r="E76" s="17">
        <v>25</v>
      </c>
      <c r="F76" s="17">
        <v>25.6</v>
      </c>
    </row>
    <row r="77" spans="1:6" ht="12.75">
      <c r="A77" s="36" t="s">
        <v>147</v>
      </c>
      <c r="B77" s="17"/>
      <c r="C77" s="17"/>
      <c r="D77" s="17">
        <v>33.3</v>
      </c>
      <c r="E77" s="17">
        <v>28.1</v>
      </c>
      <c r="F77" s="17">
        <v>25.6</v>
      </c>
    </row>
    <row r="78" spans="1:6" ht="12.75">
      <c r="A78" s="36" t="s">
        <v>148</v>
      </c>
      <c r="B78" s="17"/>
      <c r="C78" s="17"/>
      <c r="D78" s="17">
        <v>34.8</v>
      </c>
      <c r="E78" s="17">
        <v>28.1</v>
      </c>
      <c r="F78" s="17">
        <v>27.9</v>
      </c>
    </row>
    <row r="79" spans="1:6" ht="12.75">
      <c r="A79" s="36" t="s">
        <v>149</v>
      </c>
      <c r="B79" s="17"/>
      <c r="C79" s="17"/>
      <c r="D79" s="17">
        <v>34.8</v>
      </c>
      <c r="E79" s="17">
        <v>28.1</v>
      </c>
      <c r="F79" s="17">
        <v>27.9</v>
      </c>
    </row>
    <row r="80" spans="1:6" ht="12.75">
      <c r="A80" s="36" t="s">
        <v>150</v>
      </c>
      <c r="B80" s="17"/>
      <c r="C80" s="17"/>
      <c r="D80" s="17">
        <v>34.8</v>
      </c>
      <c r="E80" s="17">
        <v>31.3</v>
      </c>
      <c r="F80" s="17">
        <v>27.9</v>
      </c>
    </row>
    <row r="81" spans="1:6" ht="12.75">
      <c r="A81" s="36" t="s">
        <v>60</v>
      </c>
      <c r="B81" s="17"/>
      <c r="C81" s="17"/>
      <c r="D81" s="17">
        <v>34.8</v>
      </c>
      <c r="E81" s="17"/>
      <c r="F81" s="17">
        <v>30.2</v>
      </c>
    </row>
    <row r="82" spans="1:6" ht="12.75">
      <c r="A82" s="36" t="s">
        <v>151</v>
      </c>
      <c r="B82" s="17"/>
      <c r="C82" s="17"/>
      <c r="D82" s="17">
        <v>36.2</v>
      </c>
      <c r="E82" s="17"/>
      <c r="F82" s="17"/>
    </row>
    <row r="83" spans="1:6" ht="12.75">
      <c r="A83" s="36" t="s">
        <v>152</v>
      </c>
      <c r="B83" s="5"/>
      <c r="C83" s="5"/>
      <c r="D83" s="5"/>
      <c r="E83" s="69"/>
      <c r="F83" s="5"/>
    </row>
    <row r="84" spans="1:6" ht="12.75">
      <c r="A84" s="36" t="s">
        <v>153</v>
      </c>
      <c r="B84" s="5"/>
      <c r="C84" s="5"/>
      <c r="D84" s="5"/>
      <c r="E84" s="69"/>
      <c r="F84" s="5"/>
    </row>
    <row r="85" spans="1:6" ht="12.75">
      <c r="A85" s="36" t="s">
        <v>294</v>
      </c>
      <c r="B85" s="5"/>
      <c r="C85" s="5"/>
      <c r="D85" s="69"/>
      <c r="E85" s="69"/>
      <c r="F85" s="69"/>
    </row>
    <row r="86" spans="1:6" ht="12.75">
      <c r="A86" s="36" t="s">
        <v>295</v>
      </c>
      <c r="B86" s="5"/>
      <c r="C86" s="5"/>
      <c r="D86" s="69"/>
      <c r="E86" s="69"/>
      <c r="F86" s="69"/>
    </row>
    <row r="87" spans="1:6" ht="12.75">
      <c r="A87" s="36" t="s">
        <v>296</v>
      </c>
      <c r="B87" s="5"/>
      <c r="C87" s="5"/>
      <c r="D87" s="69"/>
      <c r="E87" s="69"/>
      <c r="F87" s="69"/>
    </row>
    <row r="88" spans="1:6" ht="12.75">
      <c r="A88" s="36" t="s">
        <v>297</v>
      </c>
      <c r="B88" s="5"/>
      <c r="C88" s="5"/>
      <c r="D88" s="69"/>
      <c r="E88" s="69"/>
      <c r="F88" s="69"/>
    </row>
    <row r="89" spans="1:6" ht="12.75">
      <c r="A89" s="36" t="s">
        <v>298</v>
      </c>
      <c r="B89" s="5"/>
      <c r="C89" s="5"/>
      <c r="D89" s="5"/>
      <c r="E89" s="69"/>
      <c r="F89" s="69"/>
    </row>
    <row r="90" spans="1:6" ht="12.75">
      <c r="A90" s="36" t="s">
        <v>299</v>
      </c>
      <c r="B90" s="5"/>
      <c r="C90" s="5"/>
      <c r="D90" s="5"/>
      <c r="E90" s="69"/>
      <c r="F90" s="69"/>
    </row>
    <row r="91" spans="1:6" ht="12.75">
      <c r="A91" s="36" t="s">
        <v>300</v>
      </c>
      <c r="B91" s="5"/>
      <c r="C91" s="5"/>
      <c r="D91" s="5"/>
      <c r="E91" s="69"/>
      <c r="F91" s="69"/>
    </row>
    <row r="92" spans="1:6" ht="12.75">
      <c r="A92" s="37" t="s">
        <v>52</v>
      </c>
      <c r="B92" s="70">
        <v>45</v>
      </c>
      <c r="C92" s="70">
        <v>81</v>
      </c>
      <c r="D92" s="70">
        <v>69</v>
      </c>
      <c r="E92" s="70">
        <v>64</v>
      </c>
      <c r="F92" s="70">
        <v>43</v>
      </c>
    </row>
    <row r="93" spans="1:11" ht="12.75">
      <c r="A93" s="9" t="s">
        <v>486</v>
      </c>
      <c r="B93" s="33"/>
      <c r="C93" s="33"/>
      <c r="D93" s="33"/>
      <c r="E93" s="33"/>
      <c r="F93" s="33"/>
      <c r="G93" s="17"/>
      <c r="H93" s="17"/>
      <c r="I93" s="17"/>
      <c r="J93" s="17"/>
      <c r="K93" s="17"/>
    </row>
    <row r="94" spans="1:11" ht="14.25">
      <c r="A94" s="3" t="s">
        <v>487</v>
      </c>
      <c r="B94" s="33"/>
      <c r="C94" s="33"/>
      <c r="D94" s="33"/>
      <c r="E94" s="33"/>
      <c r="F94" s="33"/>
      <c r="G94" s="17"/>
      <c r="H94" s="17"/>
      <c r="I94" s="17"/>
      <c r="J94" s="17"/>
      <c r="K94" s="17"/>
    </row>
    <row r="95" spans="1:11" ht="12.75">
      <c r="A95" s="36" t="s">
        <v>301</v>
      </c>
      <c r="B95" s="17">
        <v>45</v>
      </c>
      <c r="C95" s="17">
        <v>81</v>
      </c>
      <c r="D95" s="17">
        <v>69</v>
      </c>
      <c r="E95" s="17">
        <v>64</v>
      </c>
      <c r="F95" s="17">
        <v>43</v>
      </c>
      <c r="G95" s="17"/>
      <c r="H95" s="17"/>
      <c r="I95" s="17"/>
      <c r="J95" s="17"/>
      <c r="K95" s="17"/>
    </row>
    <row r="96" spans="1:11" ht="12.75">
      <c r="A96" s="36" t="s">
        <v>143</v>
      </c>
      <c r="B96" s="17">
        <v>0</v>
      </c>
      <c r="C96" s="17">
        <v>0</v>
      </c>
      <c r="D96" s="17">
        <v>2.6</v>
      </c>
      <c r="E96" s="17">
        <v>2.4</v>
      </c>
      <c r="F96" s="17">
        <v>6.9</v>
      </c>
      <c r="G96" s="17"/>
      <c r="H96" s="17"/>
      <c r="I96" s="17"/>
      <c r="J96" s="17"/>
      <c r="K96" s="17"/>
    </row>
    <row r="97" spans="1:7" ht="12.75">
      <c r="A97" s="36" t="s">
        <v>144</v>
      </c>
      <c r="B97" s="17">
        <v>0</v>
      </c>
      <c r="C97" s="17">
        <v>0</v>
      </c>
      <c r="D97" s="17">
        <v>5.3</v>
      </c>
      <c r="E97" s="17">
        <v>2.4</v>
      </c>
      <c r="F97" s="17">
        <v>6.9</v>
      </c>
      <c r="G97" s="17"/>
    </row>
    <row r="98" spans="1:7" ht="12.75">
      <c r="A98" s="36" t="s">
        <v>145</v>
      </c>
      <c r="B98" s="17">
        <v>4.8</v>
      </c>
      <c r="C98" s="17">
        <v>2.4</v>
      </c>
      <c r="D98" s="17">
        <v>7.9</v>
      </c>
      <c r="E98" s="17">
        <v>2.4</v>
      </c>
      <c r="F98" s="17">
        <v>6.9</v>
      </c>
      <c r="G98" s="17"/>
    </row>
    <row r="99" spans="1:7" ht="12.75">
      <c r="A99" s="36" t="s">
        <v>146</v>
      </c>
      <c r="B99" s="17">
        <v>4.8</v>
      </c>
      <c r="C99" s="17">
        <v>2.4</v>
      </c>
      <c r="D99" s="17">
        <v>7.9</v>
      </c>
      <c r="E99" s="17">
        <v>4.9</v>
      </c>
      <c r="F99" s="17">
        <v>10.3</v>
      </c>
      <c r="G99" s="17"/>
    </row>
    <row r="100" spans="1:7" ht="12.75">
      <c r="A100" s="36" t="s">
        <v>59</v>
      </c>
      <c r="B100" s="17"/>
      <c r="C100" s="17">
        <v>9.5</v>
      </c>
      <c r="D100" s="17">
        <v>10.5</v>
      </c>
      <c r="E100" s="17">
        <v>4.9</v>
      </c>
      <c r="F100" s="17">
        <v>10.3</v>
      </c>
      <c r="G100" s="17"/>
    </row>
    <row r="101" spans="1:6" ht="12.75">
      <c r="A101" s="36" t="s">
        <v>147</v>
      </c>
      <c r="B101" s="17"/>
      <c r="C101" s="17">
        <v>11.9</v>
      </c>
      <c r="D101" s="17">
        <v>13.2</v>
      </c>
      <c r="E101" s="17">
        <v>12.2</v>
      </c>
      <c r="F101" s="17">
        <v>10.3</v>
      </c>
    </row>
    <row r="102" spans="1:6" ht="12.75">
      <c r="A102" s="36" t="s">
        <v>148</v>
      </c>
      <c r="B102" s="17"/>
      <c r="C102" s="17">
        <v>14.3</v>
      </c>
      <c r="D102" s="17">
        <v>13.2</v>
      </c>
      <c r="E102" s="17">
        <v>12.2</v>
      </c>
      <c r="F102" s="17">
        <v>13.8</v>
      </c>
    </row>
    <row r="103" spans="1:6" ht="12.75">
      <c r="A103" s="36" t="s">
        <v>149</v>
      </c>
      <c r="B103" s="17"/>
      <c r="C103" s="17"/>
      <c r="D103" s="17">
        <v>13.2</v>
      </c>
      <c r="E103" s="17">
        <v>14.6</v>
      </c>
      <c r="F103" s="17">
        <v>17.2</v>
      </c>
    </row>
    <row r="104" spans="1:6" ht="12.75">
      <c r="A104" s="36" t="s">
        <v>150</v>
      </c>
      <c r="B104" s="17"/>
      <c r="C104" s="17"/>
      <c r="D104" s="17">
        <v>13.2</v>
      </c>
      <c r="E104" s="17">
        <v>14.6</v>
      </c>
      <c r="F104" s="17">
        <v>17.2</v>
      </c>
    </row>
    <row r="105" spans="1:6" ht="12.75">
      <c r="A105" s="36" t="s">
        <v>60</v>
      </c>
      <c r="B105" s="17"/>
      <c r="C105" s="17"/>
      <c r="D105" s="17">
        <v>13.2</v>
      </c>
      <c r="E105" s="17">
        <v>17.1</v>
      </c>
      <c r="F105" s="17">
        <v>17.2</v>
      </c>
    </row>
    <row r="106" spans="1:6" ht="12.75">
      <c r="A106" s="36" t="s">
        <v>152</v>
      </c>
      <c r="B106" s="17"/>
      <c r="C106" s="17"/>
      <c r="D106" s="17"/>
      <c r="E106" s="17">
        <v>19.5</v>
      </c>
      <c r="F106" s="17">
        <v>27.6</v>
      </c>
    </row>
    <row r="107" spans="1:6" ht="12.75">
      <c r="A107" s="36" t="s">
        <v>153</v>
      </c>
      <c r="B107" s="17"/>
      <c r="C107" s="17"/>
      <c r="D107" s="17"/>
      <c r="E107" s="17">
        <v>22</v>
      </c>
      <c r="F107" s="17">
        <v>27.6</v>
      </c>
    </row>
    <row r="108" spans="1:6" ht="12.75">
      <c r="A108" s="36" t="s">
        <v>294</v>
      </c>
      <c r="B108" s="17"/>
      <c r="C108" s="17"/>
      <c r="D108" s="17"/>
      <c r="E108" s="17">
        <v>22</v>
      </c>
      <c r="F108" s="17">
        <v>27.6</v>
      </c>
    </row>
    <row r="109" spans="1:6" ht="12.75">
      <c r="A109" s="36" t="s">
        <v>295</v>
      </c>
      <c r="B109" s="17"/>
      <c r="C109" s="17"/>
      <c r="D109" s="17"/>
      <c r="E109" s="17">
        <v>26.8</v>
      </c>
      <c r="F109" s="17">
        <v>27.6</v>
      </c>
    </row>
    <row r="110" spans="1:6" ht="12.75">
      <c r="A110" s="36" t="s">
        <v>296</v>
      </c>
      <c r="B110" s="17"/>
      <c r="C110" s="17"/>
      <c r="D110" s="17"/>
      <c r="E110" s="17"/>
      <c r="F110" s="17">
        <v>27.6</v>
      </c>
    </row>
    <row r="111" spans="1:6" ht="12.75">
      <c r="A111" s="36" t="s">
        <v>297</v>
      </c>
      <c r="B111" s="17"/>
      <c r="C111" s="17"/>
      <c r="D111" s="17"/>
      <c r="E111" s="17"/>
      <c r="F111" s="17">
        <v>31</v>
      </c>
    </row>
    <row r="112" spans="1:6" ht="12.75">
      <c r="A112" s="36" t="s">
        <v>298</v>
      </c>
      <c r="B112" s="5"/>
      <c r="C112" s="5"/>
      <c r="D112" s="5"/>
      <c r="E112" s="69"/>
      <c r="F112" s="69"/>
    </row>
    <row r="113" spans="1:6" ht="12.75">
      <c r="A113" s="36" t="s">
        <v>299</v>
      </c>
      <c r="B113" s="5"/>
      <c r="C113" s="5"/>
      <c r="D113" s="5"/>
      <c r="E113" s="69"/>
      <c r="F113" s="69"/>
    </row>
    <row r="114" spans="1:6" ht="12.75">
      <c r="A114" s="36" t="s">
        <v>300</v>
      </c>
      <c r="B114" s="5"/>
      <c r="C114" s="5"/>
      <c r="D114" s="5"/>
      <c r="E114" s="69"/>
      <c r="F114" s="69"/>
    </row>
    <row r="115" spans="1:6" ht="12.75">
      <c r="A115" s="37" t="s">
        <v>52</v>
      </c>
      <c r="B115" s="70">
        <v>21</v>
      </c>
      <c r="C115" s="70">
        <v>42</v>
      </c>
      <c r="D115" s="70">
        <v>38</v>
      </c>
      <c r="E115" s="70">
        <v>41</v>
      </c>
      <c r="F115" s="70">
        <v>29</v>
      </c>
    </row>
    <row r="116" spans="1:2" ht="12.75">
      <c r="A116" s="9" t="s">
        <v>302</v>
      </c>
      <c r="B116" s="3"/>
    </row>
    <row r="117" spans="1:6" ht="12.75">
      <c r="A117" s="3" t="s">
        <v>303</v>
      </c>
      <c r="B117" s="3"/>
      <c r="C117" s="17">
        <v>0.1</v>
      </c>
      <c r="D117" s="17">
        <v>0.1</v>
      </c>
      <c r="E117" s="17">
        <v>0.1</v>
      </c>
      <c r="F117" s="17">
        <v>0.2</v>
      </c>
    </row>
    <row r="118" spans="1:6" ht="12.75">
      <c r="A118" s="3" t="s">
        <v>279</v>
      </c>
      <c r="B118" s="3"/>
      <c r="C118" s="17">
        <v>0.1</v>
      </c>
      <c r="D118" s="17">
        <v>0.1</v>
      </c>
      <c r="E118" s="17">
        <v>0.1</v>
      </c>
      <c r="F118" s="17">
        <v>0.1</v>
      </c>
    </row>
    <row r="119" spans="1:2" ht="12.75">
      <c r="A119" s="3" t="s">
        <v>304</v>
      </c>
      <c r="B119" s="3"/>
    </row>
    <row r="120" spans="1:6" ht="12.75">
      <c r="A120" s="3" t="s">
        <v>280</v>
      </c>
      <c r="B120" s="3"/>
      <c r="C120" s="17">
        <v>0</v>
      </c>
      <c r="D120" s="17">
        <v>0</v>
      </c>
      <c r="E120" s="17">
        <v>0</v>
      </c>
      <c r="F120" s="17">
        <v>0</v>
      </c>
    </row>
    <row r="121" spans="1:6" ht="12.75">
      <c r="A121" s="3" t="s">
        <v>305</v>
      </c>
      <c r="B121" s="3"/>
      <c r="C121" s="17">
        <v>0.2</v>
      </c>
      <c r="D121" s="17">
        <v>0.2</v>
      </c>
      <c r="E121" s="17">
        <v>0.3</v>
      </c>
      <c r="F121" s="17">
        <v>0.3</v>
      </c>
    </row>
    <row r="122" spans="1:6" ht="14.25">
      <c r="A122" s="90" t="s">
        <v>488</v>
      </c>
      <c r="B122" s="3"/>
      <c r="C122" s="3"/>
      <c r="D122" s="3"/>
      <c r="E122" s="3"/>
      <c r="F122" s="3"/>
    </row>
    <row r="123" spans="1:6" ht="12.75">
      <c r="A123" s="3" t="s">
        <v>489</v>
      </c>
      <c r="B123" s="3"/>
      <c r="C123" s="3"/>
      <c r="D123" s="3"/>
      <c r="E123" s="3"/>
      <c r="F123" s="3"/>
    </row>
    <row r="124" spans="1:6" ht="12.75">
      <c r="A124" s="3" t="s">
        <v>490</v>
      </c>
      <c r="B124" s="3"/>
      <c r="C124" s="3"/>
      <c r="D124" s="3"/>
      <c r="E124" s="3"/>
      <c r="F124" s="3"/>
    </row>
    <row r="125" spans="1:6" ht="12.75">
      <c r="A125" s="3"/>
      <c r="B125" s="3"/>
      <c r="C125" s="3"/>
      <c r="D125" s="3"/>
      <c r="E125" s="3"/>
      <c r="F125" s="3"/>
    </row>
    <row r="126" spans="1:6" ht="12.75">
      <c r="A126" s="3"/>
      <c r="B126" s="3"/>
      <c r="C126" s="3"/>
      <c r="D126" s="3"/>
      <c r="E126" s="3"/>
      <c r="F126" s="3"/>
    </row>
    <row r="127" spans="1:6" ht="12.75">
      <c r="A127" s="3"/>
      <c r="B127" s="3"/>
      <c r="C127" s="3"/>
      <c r="D127" s="3"/>
      <c r="E127" s="3"/>
      <c r="F127" s="3"/>
    </row>
    <row r="128" spans="1:6" ht="12.75">
      <c r="A128" s="3"/>
      <c r="B128" s="3"/>
      <c r="C128" s="3"/>
      <c r="D128" s="3"/>
      <c r="E128" s="3"/>
      <c r="F128" s="3"/>
    </row>
    <row r="129" spans="1:6" ht="12.75">
      <c r="A129" s="3"/>
      <c r="B129" s="3"/>
      <c r="C129" s="3"/>
      <c r="D129" s="3"/>
      <c r="E129" s="3"/>
      <c r="F129" s="3"/>
    </row>
    <row r="130" spans="1:6" ht="12.75">
      <c r="A130" s="3"/>
      <c r="B130" s="3"/>
      <c r="C130" s="3"/>
      <c r="D130" s="3"/>
      <c r="E130" s="3"/>
      <c r="F130" s="3"/>
    </row>
    <row r="131" spans="1:6" ht="12.75">
      <c r="A131" s="3"/>
      <c r="B131" s="3"/>
      <c r="C131" s="3"/>
      <c r="D131" s="3"/>
      <c r="E131" s="3"/>
      <c r="F131" s="3"/>
    </row>
    <row r="132" spans="1:6" ht="12.75">
      <c r="A132" s="3"/>
      <c r="B132" s="3"/>
      <c r="C132" s="3"/>
      <c r="D132" s="3"/>
      <c r="E132" s="3"/>
      <c r="F132" s="3"/>
    </row>
    <row r="133" spans="1:6" ht="12.75">
      <c r="A133" s="3"/>
      <c r="B133" s="3"/>
      <c r="C133" s="3"/>
      <c r="D133" s="3"/>
      <c r="E133" s="3"/>
      <c r="F133" s="3"/>
    </row>
    <row r="134" spans="1:6" ht="12.75">
      <c r="A134" s="3"/>
      <c r="B134" s="3"/>
      <c r="C134" s="3"/>
      <c r="D134" s="3"/>
      <c r="E134" s="3"/>
      <c r="F134" s="3"/>
    </row>
    <row r="135" spans="1:6" ht="12.75">
      <c r="A135" s="3"/>
      <c r="B135" s="3"/>
      <c r="C135" s="3"/>
      <c r="D135" s="3"/>
      <c r="E135" s="3"/>
      <c r="F135" s="3"/>
    </row>
    <row r="136" spans="1:6" ht="12.75">
      <c r="A136" s="3"/>
      <c r="B136" s="3"/>
      <c r="C136" s="3"/>
      <c r="D136" s="3"/>
      <c r="E136" s="3"/>
      <c r="F136" s="3"/>
    </row>
    <row r="137" spans="1:6" ht="12.75">
      <c r="A137" s="3"/>
      <c r="B137" s="3"/>
      <c r="C137" s="3"/>
      <c r="D137" s="3"/>
      <c r="E137" s="3"/>
      <c r="F137" s="3"/>
    </row>
    <row r="138" spans="1:6" ht="12.75">
      <c r="A138" s="3"/>
      <c r="B138" s="3"/>
      <c r="C138" s="3"/>
      <c r="D138" s="3"/>
      <c r="E138" s="3"/>
      <c r="F138" s="3"/>
    </row>
    <row r="139" spans="1:6" ht="12.75">
      <c r="A139" s="3"/>
      <c r="B139" s="3"/>
      <c r="C139" s="3"/>
      <c r="D139" s="3"/>
      <c r="E139" s="3"/>
      <c r="F139" s="3"/>
    </row>
    <row r="140" spans="1:6" ht="12.75">
      <c r="A140" s="3"/>
      <c r="B140" s="3"/>
      <c r="C140" s="3"/>
      <c r="D140" s="3"/>
      <c r="E140" s="3"/>
      <c r="F140" s="3"/>
    </row>
    <row r="141" spans="1:6" ht="12.75">
      <c r="A141" s="3"/>
      <c r="B141" s="3"/>
      <c r="C141" s="3"/>
      <c r="D141" s="3"/>
      <c r="E141" s="3"/>
      <c r="F141" s="3"/>
    </row>
    <row r="142" spans="1:6" ht="12.75">
      <c r="A142" s="3"/>
      <c r="B142" s="3"/>
      <c r="C142" s="3"/>
      <c r="D142" s="3"/>
      <c r="E142" s="3"/>
      <c r="F142" s="3"/>
    </row>
    <row r="143" spans="1:6" ht="12.75">
      <c r="A143" s="3"/>
      <c r="B143" s="3"/>
      <c r="C143" s="3"/>
      <c r="D143" s="3"/>
      <c r="E143" s="3"/>
      <c r="F143" s="3"/>
    </row>
    <row r="144" spans="1:6" ht="12.75">
      <c r="A144" s="3"/>
      <c r="B144" s="3"/>
      <c r="C144" s="3"/>
      <c r="D144" s="3"/>
      <c r="E144" s="3"/>
      <c r="F144" s="3"/>
    </row>
    <row r="145" spans="1:6" ht="12.75">
      <c r="A145" s="3"/>
      <c r="B145" s="3"/>
      <c r="C145" s="3"/>
      <c r="D145" s="3"/>
      <c r="E145" s="3"/>
      <c r="F145" s="3"/>
    </row>
    <row r="146" spans="1:6" ht="12.75">
      <c r="A146" s="3"/>
      <c r="B146" s="3"/>
      <c r="C146" s="3"/>
      <c r="D146" s="3"/>
      <c r="E146" s="3"/>
      <c r="F146" s="3"/>
    </row>
    <row r="147" spans="1:6" ht="12.75">
      <c r="A147" s="3"/>
      <c r="B147" s="3"/>
      <c r="C147" s="3"/>
      <c r="D147" s="3"/>
      <c r="E147" s="3"/>
      <c r="F147" s="3"/>
    </row>
    <row r="148" spans="1:6" ht="12.75">
      <c r="A148" s="3"/>
      <c r="B148" s="3"/>
      <c r="C148" s="3"/>
      <c r="D148" s="3"/>
      <c r="E148" s="3"/>
      <c r="F148" s="3"/>
    </row>
    <row r="149" spans="1:6" ht="12.75">
      <c r="A149" s="3"/>
      <c r="B149" s="3"/>
      <c r="C149" s="3"/>
      <c r="D149" s="3"/>
      <c r="E149" s="3"/>
      <c r="F149" s="3"/>
    </row>
  </sheetData>
  <mergeCells count="8">
    <mergeCell ref="A1:F1"/>
    <mergeCell ref="A2:F2"/>
    <mergeCell ref="B4:F4"/>
    <mergeCell ref="B6:F6"/>
    <mergeCell ref="A63:F63"/>
    <mergeCell ref="A64:F64"/>
    <mergeCell ref="B65:F65"/>
    <mergeCell ref="B67:F67"/>
  </mergeCells>
  <printOptions gridLines="1" horizontalCentered="1"/>
  <pageMargins left="0.7874015748031497" right="0.7874015748031497" top="0.7874015748031497" bottom="0.7874015748031497" header="0.5118110236220472" footer="0.5118110236220472"/>
  <pageSetup horizontalDpi="600" verticalDpi="600" orientation="portrait" paperSize="9" scale="88" r:id="rId1"/>
  <headerFooter alignWithMargins="0">
    <oddHeader>&amp;C&amp;"Arial,Regular"Fertility and Family Surveys (FFS)</oddHeader>
  </headerFooter>
  <rowBreaks count="1" manualBreakCount="1">
    <brk id="62" max="255" man="1"/>
  </rowBreaks>
</worksheet>
</file>

<file path=xl/worksheets/sheet12.xml><?xml version="1.0" encoding="utf-8"?>
<worksheet xmlns="http://schemas.openxmlformats.org/spreadsheetml/2006/main" xmlns:r="http://schemas.openxmlformats.org/officeDocument/2006/relationships">
  <dimension ref="A1:G23"/>
  <sheetViews>
    <sheetView zoomScale="75" zoomScaleNormal="75" workbookViewId="0" topLeftCell="A1">
      <selection activeCell="A1" sqref="A1:I1"/>
    </sheetView>
  </sheetViews>
  <sheetFormatPr defaultColWidth="9.33203125" defaultRowHeight="12.75"/>
  <cols>
    <col min="1" max="1" width="28.5" style="3" customWidth="1"/>
    <col min="2" max="16384" width="10.83203125" style="3" customWidth="1"/>
  </cols>
  <sheetData>
    <row r="1" spans="1:7" ht="12.75">
      <c r="A1" s="123" t="s">
        <v>63</v>
      </c>
      <c r="B1" s="123"/>
      <c r="C1" s="123"/>
      <c r="D1" s="123"/>
      <c r="E1" s="123"/>
      <c r="F1" s="123"/>
      <c r="G1" s="123"/>
    </row>
    <row r="2" spans="1:7" ht="12.75">
      <c r="A2" s="123" t="s">
        <v>308</v>
      </c>
      <c r="B2" s="123"/>
      <c r="C2" s="123"/>
      <c r="D2" s="123"/>
      <c r="E2" s="123"/>
      <c r="F2" s="123"/>
      <c r="G2" s="123"/>
    </row>
    <row r="3" spans="1:7" ht="12.75">
      <c r="A3" s="2"/>
      <c r="B3" s="4"/>
      <c r="C3" s="4"/>
      <c r="D3" s="4"/>
      <c r="E3" s="4"/>
      <c r="F3" s="4"/>
      <c r="G3" s="4"/>
    </row>
    <row r="4" spans="1:7" ht="12.75">
      <c r="A4" s="77"/>
      <c r="B4" s="122" t="s">
        <v>43</v>
      </c>
      <c r="C4" s="122"/>
      <c r="D4" s="122"/>
      <c r="E4" s="122"/>
      <c r="F4" s="122"/>
      <c r="G4" s="122"/>
    </row>
    <row r="5" spans="1:7" ht="12.75">
      <c r="A5" s="15"/>
      <c r="B5" s="15" t="s">
        <v>240</v>
      </c>
      <c r="C5" s="99" t="s">
        <v>28</v>
      </c>
      <c r="D5" s="99" t="s">
        <v>29</v>
      </c>
      <c r="E5" s="99" t="s">
        <v>30</v>
      </c>
      <c r="F5" s="99" t="s">
        <v>31</v>
      </c>
      <c r="G5" s="99" t="s">
        <v>241</v>
      </c>
    </row>
    <row r="6" spans="1:7" ht="12.75">
      <c r="A6" s="14"/>
      <c r="B6" s="122" t="s">
        <v>44</v>
      </c>
      <c r="C6" s="122"/>
      <c r="D6" s="122"/>
      <c r="E6" s="122"/>
      <c r="F6" s="122"/>
      <c r="G6" s="122"/>
    </row>
    <row r="7" spans="1:7" ht="12.75">
      <c r="A7" s="15"/>
      <c r="B7" s="15" t="s">
        <v>242</v>
      </c>
      <c r="C7" s="15" t="s">
        <v>243</v>
      </c>
      <c r="D7" s="15" t="s">
        <v>244</v>
      </c>
      <c r="E7" s="15" t="s">
        <v>245</v>
      </c>
      <c r="F7" s="15" t="s">
        <v>246</v>
      </c>
      <c r="G7" s="15" t="s">
        <v>247</v>
      </c>
    </row>
    <row r="8" spans="1:7" ht="12.75">
      <c r="A8" s="10"/>
      <c r="B8" s="6"/>
      <c r="C8" s="6"/>
      <c r="D8" s="6"/>
      <c r="E8" s="6"/>
      <c r="F8" s="6"/>
      <c r="G8" s="6"/>
    </row>
    <row r="9" spans="1:7" ht="12.75">
      <c r="A9" s="9" t="s">
        <v>309</v>
      </c>
      <c r="B9" s="4"/>
      <c r="C9" s="4"/>
      <c r="D9" s="4"/>
      <c r="E9" s="4"/>
      <c r="F9" s="4"/>
      <c r="G9" s="4"/>
    </row>
    <row r="10" spans="1:7" ht="12.75">
      <c r="A10" s="9"/>
      <c r="B10" s="4"/>
      <c r="C10" s="4"/>
      <c r="D10" s="4"/>
      <c r="E10" s="4"/>
      <c r="F10" s="4"/>
      <c r="G10" s="4"/>
    </row>
    <row r="11" spans="1:7" ht="12.75">
      <c r="A11" s="16">
        <v>0</v>
      </c>
      <c r="B11" s="17">
        <v>85</v>
      </c>
      <c r="C11" s="17">
        <v>58.6</v>
      </c>
      <c r="D11" s="17">
        <v>22.4</v>
      </c>
      <c r="E11" s="17">
        <v>10.1</v>
      </c>
      <c r="F11" s="17">
        <v>7.5</v>
      </c>
      <c r="G11" s="17">
        <v>5.4</v>
      </c>
    </row>
    <row r="12" spans="1:7" ht="12.75">
      <c r="A12" s="16">
        <v>1</v>
      </c>
      <c r="B12" s="17">
        <v>13.6</v>
      </c>
      <c r="C12" s="17">
        <v>31.5</v>
      </c>
      <c r="D12" s="17">
        <v>30.7</v>
      </c>
      <c r="E12" s="17">
        <v>23.6</v>
      </c>
      <c r="F12" s="17">
        <v>19.6</v>
      </c>
      <c r="G12" s="17">
        <v>22.4</v>
      </c>
    </row>
    <row r="13" spans="1:7" ht="12.75">
      <c r="A13" s="16">
        <v>2</v>
      </c>
      <c r="B13" s="17">
        <v>0.7</v>
      </c>
      <c r="C13" s="17">
        <v>8.3</v>
      </c>
      <c r="D13" s="17">
        <v>38.8</v>
      </c>
      <c r="E13" s="17">
        <v>47.8</v>
      </c>
      <c r="F13" s="17">
        <v>55</v>
      </c>
      <c r="G13" s="17">
        <v>52.9</v>
      </c>
    </row>
    <row r="14" spans="1:7" ht="12.75">
      <c r="A14" s="16">
        <v>3</v>
      </c>
      <c r="B14" s="17">
        <v>0.7</v>
      </c>
      <c r="C14" s="17">
        <v>1.5</v>
      </c>
      <c r="D14" s="17">
        <v>6.4</v>
      </c>
      <c r="E14" s="17">
        <v>14.2</v>
      </c>
      <c r="F14" s="17">
        <v>13.5</v>
      </c>
      <c r="G14" s="17">
        <v>15.7</v>
      </c>
    </row>
    <row r="15" spans="1:7" ht="12.75">
      <c r="A15" s="16">
        <v>4</v>
      </c>
      <c r="B15" s="17">
        <v>0</v>
      </c>
      <c r="C15" s="17">
        <v>0.1</v>
      </c>
      <c r="D15" s="17">
        <v>1.1</v>
      </c>
      <c r="E15" s="17">
        <v>3.4</v>
      </c>
      <c r="F15" s="17">
        <v>3.1</v>
      </c>
      <c r="G15" s="17">
        <v>2.7</v>
      </c>
    </row>
    <row r="16" spans="1:7" ht="12.75">
      <c r="A16" s="16" t="s">
        <v>64</v>
      </c>
      <c r="B16" s="17">
        <v>0</v>
      </c>
      <c r="C16" s="17">
        <v>0</v>
      </c>
      <c r="D16" s="17">
        <v>0.6</v>
      </c>
      <c r="E16" s="17">
        <v>0.9</v>
      </c>
      <c r="F16" s="17">
        <v>1.3</v>
      </c>
      <c r="G16" s="17">
        <v>0.9</v>
      </c>
    </row>
    <row r="17" spans="1:7" ht="12.75">
      <c r="A17" s="16"/>
      <c r="B17" s="17"/>
      <c r="C17" s="17"/>
      <c r="D17" s="17"/>
      <c r="E17" s="17"/>
      <c r="F17" s="17"/>
      <c r="G17" s="17"/>
    </row>
    <row r="18" spans="1:7" ht="12.75">
      <c r="A18" s="16" t="s">
        <v>250</v>
      </c>
      <c r="B18" s="17">
        <v>100</v>
      </c>
      <c r="C18" s="17">
        <v>100</v>
      </c>
      <c r="D18" s="17">
        <v>100</v>
      </c>
      <c r="E18" s="17">
        <v>100</v>
      </c>
      <c r="F18" s="17">
        <v>100</v>
      </c>
      <c r="G18" s="17">
        <v>100</v>
      </c>
    </row>
    <row r="19" spans="1:7" ht="12.75">
      <c r="A19" s="16"/>
      <c r="B19" s="17"/>
      <c r="C19" s="17"/>
      <c r="D19" s="17"/>
      <c r="E19" s="17"/>
      <c r="F19" s="17"/>
      <c r="G19" s="17"/>
    </row>
    <row r="20" spans="1:7" ht="12.75">
      <c r="A20" s="16" t="s">
        <v>310</v>
      </c>
      <c r="B20" s="61">
        <v>147</v>
      </c>
      <c r="C20" s="61">
        <v>756</v>
      </c>
      <c r="D20" s="61">
        <v>700</v>
      </c>
      <c r="E20" s="61">
        <v>763</v>
      </c>
      <c r="F20" s="61">
        <v>965</v>
      </c>
      <c r="G20" s="61">
        <v>223</v>
      </c>
    </row>
    <row r="21" spans="1:7" ht="12.75">
      <c r="A21" s="16"/>
      <c r="B21" s="17"/>
      <c r="C21" s="17"/>
      <c r="D21" s="17"/>
      <c r="E21" s="17"/>
      <c r="F21" s="17"/>
      <c r="G21" s="17"/>
    </row>
    <row r="22" spans="1:7" ht="12.75">
      <c r="A22" s="20" t="s">
        <v>115</v>
      </c>
      <c r="B22" s="17">
        <v>0.2</v>
      </c>
      <c r="C22" s="17">
        <v>0.5</v>
      </c>
      <c r="D22" s="17">
        <v>1.4</v>
      </c>
      <c r="E22" s="17">
        <v>1.8</v>
      </c>
      <c r="F22" s="17">
        <v>1.9</v>
      </c>
      <c r="G22" s="17">
        <v>1.9</v>
      </c>
    </row>
    <row r="23" spans="1:7" ht="12.75">
      <c r="A23" s="18"/>
      <c r="B23" s="21"/>
      <c r="C23" s="21"/>
      <c r="D23" s="21"/>
      <c r="E23" s="21"/>
      <c r="F23" s="21"/>
      <c r="G23" s="21"/>
    </row>
  </sheetData>
  <mergeCells count="4">
    <mergeCell ref="A1:G1"/>
    <mergeCell ref="A2:G2"/>
    <mergeCell ref="B4:G4"/>
    <mergeCell ref="B6:G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3.xml><?xml version="1.0" encoding="utf-8"?>
<worksheet xmlns="http://schemas.openxmlformats.org/spreadsheetml/2006/main" xmlns:r="http://schemas.openxmlformats.org/officeDocument/2006/relationships">
  <dimension ref="A1:F24"/>
  <sheetViews>
    <sheetView zoomScale="75" zoomScaleNormal="75" workbookViewId="0" topLeftCell="A1">
      <selection activeCell="A1" sqref="A1:I1"/>
    </sheetView>
  </sheetViews>
  <sheetFormatPr defaultColWidth="9.33203125" defaultRowHeight="12.75"/>
  <cols>
    <col min="1" max="1" width="39.66015625" style="3" customWidth="1"/>
    <col min="2" max="6" width="10.83203125" style="4" customWidth="1"/>
    <col min="7" max="16384" width="10.83203125" style="3" customWidth="1"/>
  </cols>
  <sheetData>
    <row r="1" spans="1:6" ht="12.75">
      <c r="A1" s="123" t="s">
        <v>65</v>
      </c>
      <c r="B1" s="128"/>
      <c r="C1" s="128"/>
      <c r="D1" s="128"/>
      <c r="E1" s="128"/>
      <c r="F1" s="128"/>
    </row>
    <row r="2" spans="1:6" ht="12.75">
      <c r="A2" s="123" t="s">
        <v>311</v>
      </c>
      <c r="B2" s="128"/>
      <c r="C2" s="128"/>
      <c r="D2" s="128"/>
      <c r="E2" s="128"/>
      <c r="F2" s="128"/>
    </row>
    <row r="3" ht="12.75">
      <c r="A3" s="2"/>
    </row>
    <row r="4" spans="1:6" ht="12.75">
      <c r="A4" s="77"/>
      <c r="B4" s="122" t="s">
        <v>43</v>
      </c>
      <c r="C4" s="122"/>
      <c r="D4" s="122"/>
      <c r="E4" s="122"/>
      <c r="F4" s="122"/>
    </row>
    <row r="5" spans="1:6" ht="12.75">
      <c r="A5" s="15"/>
      <c r="B5" s="15" t="s">
        <v>28</v>
      </c>
      <c r="C5" s="99" t="s">
        <v>29</v>
      </c>
      <c r="D5" s="99" t="s">
        <v>30</v>
      </c>
      <c r="E5" s="99" t="s">
        <v>31</v>
      </c>
      <c r="F5" s="99" t="s">
        <v>32</v>
      </c>
    </row>
    <row r="6" spans="1:6" ht="12.75">
      <c r="A6" s="14"/>
      <c r="B6" s="122" t="s">
        <v>44</v>
      </c>
      <c r="C6" s="122"/>
      <c r="D6" s="122"/>
      <c r="E6" s="122"/>
      <c r="F6" s="122"/>
    </row>
    <row r="7" spans="1:6" ht="12.75">
      <c r="A7" s="15"/>
      <c r="B7" s="15" t="s">
        <v>163</v>
      </c>
      <c r="C7" s="15" t="s">
        <v>164</v>
      </c>
      <c r="D7" s="15" t="s">
        <v>165</v>
      </c>
      <c r="E7" s="15" t="s">
        <v>166</v>
      </c>
      <c r="F7" s="15" t="s">
        <v>167</v>
      </c>
    </row>
    <row r="8" spans="1:6" ht="12.75">
      <c r="A8" s="10"/>
      <c r="B8" s="6"/>
      <c r="C8" s="6"/>
      <c r="D8" s="6"/>
      <c r="E8" s="6"/>
      <c r="F8" s="6"/>
    </row>
    <row r="9" ht="12.75">
      <c r="A9" s="9" t="s">
        <v>309</v>
      </c>
    </row>
    <row r="10" ht="12.75">
      <c r="A10" s="9"/>
    </row>
    <row r="11" spans="1:6" ht="12.75">
      <c r="A11" s="16">
        <v>0</v>
      </c>
      <c r="B11" s="17">
        <v>87.3</v>
      </c>
      <c r="C11" s="17">
        <v>52.5</v>
      </c>
      <c r="D11" s="17">
        <v>23.9</v>
      </c>
      <c r="E11" s="17">
        <v>19.3</v>
      </c>
      <c r="F11" s="17">
        <v>10.7</v>
      </c>
    </row>
    <row r="12" spans="1:6" ht="12.75">
      <c r="A12" s="16">
        <v>1</v>
      </c>
      <c r="B12" s="17">
        <v>11.5</v>
      </c>
      <c r="C12" s="17">
        <v>27</v>
      </c>
      <c r="D12" s="17">
        <v>25.8</v>
      </c>
      <c r="E12" s="17">
        <v>19.8</v>
      </c>
      <c r="F12" s="17">
        <v>24.7</v>
      </c>
    </row>
    <row r="13" spans="1:6" ht="12.75">
      <c r="A13" s="16">
        <v>2</v>
      </c>
      <c r="B13" s="17">
        <v>1.2</v>
      </c>
      <c r="C13" s="17">
        <v>18.2</v>
      </c>
      <c r="D13" s="17">
        <v>42.6</v>
      </c>
      <c r="E13" s="17">
        <v>47.8</v>
      </c>
      <c r="F13" s="17">
        <v>49.8</v>
      </c>
    </row>
    <row r="14" spans="1:6" ht="12.75">
      <c r="A14" s="16">
        <v>3</v>
      </c>
      <c r="B14" s="17">
        <v>0</v>
      </c>
      <c r="C14" s="17">
        <v>1.7</v>
      </c>
      <c r="D14" s="17">
        <v>6</v>
      </c>
      <c r="E14" s="17">
        <v>10</v>
      </c>
      <c r="F14" s="17">
        <v>9.6</v>
      </c>
    </row>
    <row r="15" spans="1:6" ht="12.75">
      <c r="A15" s="16">
        <v>4</v>
      </c>
      <c r="B15" s="17">
        <v>0</v>
      </c>
      <c r="C15" s="17">
        <v>0.6</v>
      </c>
      <c r="D15" s="17">
        <v>1.4</v>
      </c>
      <c r="E15" s="17">
        <v>1.9</v>
      </c>
      <c r="F15" s="17">
        <v>3.8</v>
      </c>
    </row>
    <row r="16" spans="1:6" ht="12.75">
      <c r="A16" s="16" t="s">
        <v>64</v>
      </c>
      <c r="B16" s="17">
        <v>0</v>
      </c>
      <c r="C16" s="17">
        <v>0</v>
      </c>
      <c r="D16" s="17">
        <v>0.3</v>
      </c>
      <c r="E16" s="17">
        <v>1.2</v>
      </c>
      <c r="F16" s="17">
        <v>1.4</v>
      </c>
    </row>
    <row r="17" spans="1:6" ht="12.75">
      <c r="A17" s="16"/>
      <c r="B17" s="17"/>
      <c r="C17" s="17"/>
      <c r="D17" s="17"/>
      <c r="E17" s="17"/>
      <c r="F17" s="17"/>
    </row>
    <row r="18" spans="1:6" ht="12.75">
      <c r="A18" s="16" t="s">
        <v>250</v>
      </c>
      <c r="B18" s="17">
        <v>100</v>
      </c>
      <c r="C18" s="17">
        <v>100</v>
      </c>
      <c r="D18" s="17">
        <v>100</v>
      </c>
      <c r="E18" s="17">
        <v>100</v>
      </c>
      <c r="F18" s="17">
        <v>100</v>
      </c>
    </row>
    <row r="19" spans="1:6" ht="12.75">
      <c r="A19" s="16"/>
      <c r="B19" s="17"/>
      <c r="C19" s="17"/>
      <c r="D19" s="17"/>
      <c r="E19" s="17"/>
      <c r="F19" s="17"/>
    </row>
    <row r="20" spans="1:6" ht="12.75">
      <c r="A20" s="16" t="s">
        <v>310</v>
      </c>
      <c r="B20" s="61">
        <v>409</v>
      </c>
      <c r="C20" s="61">
        <v>352</v>
      </c>
      <c r="D20" s="61">
        <v>364</v>
      </c>
      <c r="E20" s="61">
        <v>430</v>
      </c>
      <c r="F20" s="61">
        <v>364</v>
      </c>
    </row>
    <row r="21" ht="12.75">
      <c r="A21" s="16"/>
    </row>
    <row r="22" spans="1:6" ht="12.75">
      <c r="A22" s="20" t="s">
        <v>115</v>
      </c>
      <c r="B22" s="17">
        <v>0.1</v>
      </c>
      <c r="C22" s="17">
        <v>0.7</v>
      </c>
      <c r="D22" s="17">
        <v>1.4</v>
      </c>
      <c r="E22" s="17">
        <v>1.6</v>
      </c>
      <c r="F22" s="17">
        <v>1.8</v>
      </c>
    </row>
    <row r="23" spans="1:6" ht="12.75">
      <c r="A23" s="18"/>
      <c r="B23" s="21"/>
      <c r="C23" s="21"/>
      <c r="D23" s="21"/>
      <c r="E23" s="21"/>
      <c r="F23" s="21"/>
    </row>
    <row r="24" spans="2:6" ht="12.75">
      <c r="B24" s="3"/>
      <c r="C24" s="3"/>
      <c r="D24" s="3"/>
      <c r="E24" s="3"/>
      <c r="F24" s="3"/>
    </row>
  </sheetData>
  <mergeCells count="4">
    <mergeCell ref="B6:F6"/>
    <mergeCell ref="B4:F4"/>
    <mergeCell ref="A1:F1"/>
    <mergeCell ref="A2:F2"/>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4.xml><?xml version="1.0" encoding="utf-8"?>
<worksheet xmlns="http://schemas.openxmlformats.org/spreadsheetml/2006/main" xmlns:r="http://schemas.openxmlformats.org/officeDocument/2006/relationships">
  <dimension ref="A1:G279"/>
  <sheetViews>
    <sheetView zoomScale="75" zoomScaleNormal="75" workbookViewId="0" topLeftCell="A1">
      <selection activeCell="A1" sqref="A1:G1"/>
    </sheetView>
  </sheetViews>
  <sheetFormatPr defaultColWidth="9.33203125" defaultRowHeight="12.75"/>
  <cols>
    <col min="1" max="1" width="29.16015625" style="3" customWidth="1"/>
    <col min="2" max="7" width="10.83203125" style="4" customWidth="1"/>
    <col min="8" max="16384" width="10.83203125" style="3" customWidth="1"/>
  </cols>
  <sheetData>
    <row r="1" spans="1:7" ht="12.75">
      <c r="A1" s="129" t="s">
        <v>66</v>
      </c>
      <c r="B1" s="130"/>
      <c r="C1" s="130"/>
      <c r="D1" s="130"/>
      <c r="E1" s="130"/>
      <c r="F1" s="130"/>
      <c r="G1" s="130"/>
    </row>
    <row r="2" spans="1:7" ht="12.75">
      <c r="A2" s="123" t="s">
        <v>312</v>
      </c>
      <c r="B2" s="118"/>
      <c r="C2" s="118"/>
      <c r="D2" s="118"/>
      <c r="E2" s="118"/>
      <c r="F2" s="118"/>
      <c r="G2" s="118"/>
    </row>
    <row r="3" spans="1:7" ht="12.75">
      <c r="A3" s="9"/>
      <c r="B3" s="62"/>
      <c r="C3" s="62"/>
      <c r="D3" s="62"/>
      <c r="E3" s="62"/>
      <c r="F3" s="62"/>
      <c r="G3" s="62"/>
    </row>
    <row r="4" spans="1:7" ht="12.75">
      <c r="A4" s="77"/>
      <c r="B4" s="122" t="s">
        <v>43</v>
      </c>
      <c r="C4" s="122"/>
      <c r="D4" s="122"/>
      <c r="E4" s="122"/>
      <c r="F4" s="122"/>
      <c r="G4" s="122"/>
    </row>
    <row r="5" spans="1:7" ht="12.75">
      <c r="A5" s="15"/>
      <c r="B5" s="15" t="s">
        <v>240</v>
      </c>
      <c r="C5" s="99" t="s">
        <v>28</v>
      </c>
      <c r="D5" s="99" t="s">
        <v>29</v>
      </c>
      <c r="E5" s="99" t="s">
        <v>30</v>
      </c>
      <c r="F5" s="99" t="s">
        <v>31</v>
      </c>
      <c r="G5" s="99" t="s">
        <v>241</v>
      </c>
    </row>
    <row r="6" spans="1:7" ht="12.75">
      <c r="A6" s="14"/>
      <c r="B6" s="122" t="s">
        <v>44</v>
      </c>
      <c r="C6" s="122"/>
      <c r="D6" s="122"/>
      <c r="E6" s="122"/>
      <c r="F6" s="122"/>
      <c r="G6" s="122"/>
    </row>
    <row r="7" spans="1:7" ht="12.75">
      <c r="A7" s="15"/>
      <c r="B7" s="15" t="s">
        <v>242</v>
      </c>
      <c r="C7" s="15" t="s">
        <v>243</v>
      </c>
      <c r="D7" s="15" t="s">
        <v>244</v>
      </c>
      <c r="E7" s="15" t="s">
        <v>245</v>
      </c>
      <c r="F7" s="15" t="s">
        <v>246</v>
      </c>
      <c r="G7" s="15" t="s">
        <v>247</v>
      </c>
    </row>
    <row r="8" spans="1:7" ht="12.75">
      <c r="A8" s="14"/>
      <c r="B8" s="14"/>
      <c r="C8" s="14"/>
      <c r="D8" s="14"/>
      <c r="E8" s="14"/>
      <c r="F8" s="14"/>
      <c r="G8" s="14"/>
    </row>
    <row r="9" ht="12.75">
      <c r="A9" s="9" t="s">
        <v>313</v>
      </c>
    </row>
    <row r="10" spans="1:7" s="10" customFormat="1" ht="12.75">
      <c r="A10" s="14">
        <v>15</v>
      </c>
      <c r="B10" s="17">
        <v>0</v>
      </c>
      <c r="C10" s="17">
        <v>0.5</v>
      </c>
      <c r="D10" s="17">
        <v>0.6</v>
      </c>
      <c r="E10" s="17">
        <v>0.5</v>
      </c>
      <c r="F10" s="17">
        <v>0.3</v>
      </c>
      <c r="G10" s="17">
        <v>0.4</v>
      </c>
    </row>
    <row r="11" spans="1:7" s="10" customFormat="1" ht="12.75">
      <c r="A11" s="14">
        <v>16</v>
      </c>
      <c r="B11" s="17">
        <v>1.4</v>
      </c>
      <c r="C11" s="17">
        <v>1.7</v>
      </c>
      <c r="D11" s="17">
        <v>2.9</v>
      </c>
      <c r="E11" s="17">
        <v>2.4</v>
      </c>
      <c r="F11" s="17">
        <v>1.6</v>
      </c>
      <c r="G11" s="17">
        <v>2.2</v>
      </c>
    </row>
    <row r="12" spans="1:7" s="10" customFormat="1" ht="12.75">
      <c r="A12" s="14">
        <v>17</v>
      </c>
      <c r="B12" s="17">
        <v>4.8</v>
      </c>
      <c r="C12" s="17">
        <v>3.8</v>
      </c>
      <c r="D12" s="17">
        <v>5.7</v>
      </c>
      <c r="E12" s="17">
        <v>6.6</v>
      </c>
      <c r="F12" s="17">
        <v>5.1</v>
      </c>
      <c r="G12" s="17">
        <v>5.8</v>
      </c>
    </row>
    <row r="13" spans="1:7" s="10" customFormat="1" ht="12.75">
      <c r="A13" s="14">
        <v>18</v>
      </c>
      <c r="B13" s="17"/>
      <c r="C13" s="17">
        <v>8.1</v>
      </c>
      <c r="D13" s="17">
        <v>12.1</v>
      </c>
      <c r="E13" s="17">
        <v>15.5</v>
      </c>
      <c r="F13" s="17">
        <v>11.7</v>
      </c>
      <c r="G13" s="17">
        <v>11.2</v>
      </c>
    </row>
    <row r="14" spans="1:7" s="10" customFormat="1" ht="12.75">
      <c r="A14" s="14">
        <v>19</v>
      </c>
      <c r="B14" s="17"/>
      <c r="C14" s="17">
        <v>17.5</v>
      </c>
      <c r="D14" s="17">
        <v>22.1</v>
      </c>
      <c r="E14" s="17">
        <v>26</v>
      </c>
      <c r="F14" s="17">
        <v>21.9</v>
      </c>
      <c r="G14" s="17">
        <v>23.3</v>
      </c>
    </row>
    <row r="15" spans="1:7" s="10" customFormat="1" ht="12.75">
      <c r="A15" s="14">
        <v>20</v>
      </c>
      <c r="B15" s="17"/>
      <c r="C15" s="17"/>
      <c r="D15" s="17">
        <v>32.9</v>
      </c>
      <c r="E15" s="17">
        <v>38.4</v>
      </c>
      <c r="F15" s="17">
        <v>34.4</v>
      </c>
      <c r="G15" s="17">
        <v>38.1</v>
      </c>
    </row>
    <row r="16" spans="1:7" s="10" customFormat="1" ht="12.75">
      <c r="A16" s="14">
        <v>21</v>
      </c>
      <c r="B16" s="17"/>
      <c r="C16" s="17"/>
      <c r="D16" s="17">
        <v>42.3</v>
      </c>
      <c r="E16" s="17">
        <v>47.7</v>
      </c>
      <c r="F16" s="17">
        <v>47.5</v>
      </c>
      <c r="G16" s="17">
        <v>46.6</v>
      </c>
    </row>
    <row r="17" spans="1:7" s="10" customFormat="1" ht="12.75">
      <c r="A17" s="14">
        <v>22</v>
      </c>
      <c r="B17" s="17"/>
      <c r="C17" s="17"/>
      <c r="D17" s="17">
        <v>52.1</v>
      </c>
      <c r="E17" s="17">
        <v>56.6</v>
      </c>
      <c r="F17" s="17">
        <v>57.4</v>
      </c>
      <c r="G17" s="17">
        <v>56.5</v>
      </c>
    </row>
    <row r="18" spans="1:7" s="10" customFormat="1" ht="12.75">
      <c r="A18" s="14">
        <v>23</v>
      </c>
      <c r="B18" s="17"/>
      <c r="C18" s="17"/>
      <c r="D18" s="17">
        <v>58.6</v>
      </c>
      <c r="E18" s="17">
        <v>62.8</v>
      </c>
      <c r="F18" s="17">
        <v>65</v>
      </c>
      <c r="G18" s="17">
        <v>66.4</v>
      </c>
    </row>
    <row r="19" spans="1:7" s="10" customFormat="1" ht="12.75">
      <c r="A19" s="14">
        <v>24</v>
      </c>
      <c r="B19" s="17"/>
      <c r="C19" s="17"/>
      <c r="D19" s="17">
        <v>66</v>
      </c>
      <c r="E19" s="17">
        <v>70.4</v>
      </c>
      <c r="F19" s="17">
        <v>71.8</v>
      </c>
      <c r="G19" s="17">
        <v>73.5</v>
      </c>
    </row>
    <row r="20" spans="1:7" s="10" customFormat="1" ht="12.75">
      <c r="A20" s="14">
        <v>25</v>
      </c>
      <c r="B20" s="17"/>
      <c r="C20" s="17"/>
      <c r="D20" s="17"/>
      <c r="E20" s="17">
        <v>75.8</v>
      </c>
      <c r="F20" s="17">
        <v>76.7</v>
      </c>
      <c r="G20" s="17">
        <v>78.9</v>
      </c>
    </row>
    <row r="21" spans="1:7" s="10" customFormat="1" ht="12.75">
      <c r="A21" s="14">
        <v>26</v>
      </c>
      <c r="B21" s="17"/>
      <c r="C21" s="17"/>
      <c r="D21" s="17"/>
      <c r="E21" s="17">
        <v>79.9</v>
      </c>
      <c r="F21" s="17">
        <v>80.7</v>
      </c>
      <c r="G21" s="17">
        <v>80.7</v>
      </c>
    </row>
    <row r="22" spans="1:7" s="10" customFormat="1" ht="12.75">
      <c r="A22" s="14">
        <v>27</v>
      </c>
      <c r="B22" s="17"/>
      <c r="C22" s="17"/>
      <c r="D22" s="17"/>
      <c r="E22" s="17">
        <v>83.5</v>
      </c>
      <c r="F22" s="17">
        <v>84</v>
      </c>
      <c r="G22" s="17">
        <v>81.6</v>
      </c>
    </row>
    <row r="23" spans="1:7" s="10" customFormat="1" ht="12.75">
      <c r="A23" s="14">
        <v>28</v>
      </c>
      <c r="B23" s="17"/>
      <c r="C23" s="17"/>
      <c r="D23" s="17"/>
      <c r="E23" s="17">
        <v>85.6</v>
      </c>
      <c r="F23" s="17">
        <v>86.2</v>
      </c>
      <c r="G23" s="17">
        <v>83</v>
      </c>
    </row>
    <row r="24" spans="1:7" s="10" customFormat="1" ht="12.75">
      <c r="A24" s="14">
        <v>29</v>
      </c>
      <c r="B24" s="17"/>
      <c r="C24" s="17"/>
      <c r="D24" s="17"/>
      <c r="E24" s="17">
        <v>86.4</v>
      </c>
      <c r="F24" s="17">
        <v>87.8</v>
      </c>
      <c r="G24" s="17">
        <v>85.2</v>
      </c>
    </row>
    <row r="25" spans="1:7" s="10" customFormat="1" ht="12.75">
      <c r="A25" s="14">
        <v>30</v>
      </c>
      <c r="B25" s="17"/>
      <c r="C25" s="17"/>
      <c r="D25" s="17"/>
      <c r="E25" s="17"/>
      <c r="F25" s="17">
        <v>88.7</v>
      </c>
      <c r="G25" s="17">
        <v>87.9</v>
      </c>
    </row>
    <row r="26" spans="1:7" s="10" customFormat="1" ht="12.75">
      <c r="A26" s="14">
        <v>31</v>
      </c>
      <c r="B26" s="17"/>
      <c r="C26" s="17"/>
      <c r="D26" s="17"/>
      <c r="E26" s="17"/>
      <c r="F26" s="17">
        <v>89.5</v>
      </c>
      <c r="G26" s="17">
        <v>89.2</v>
      </c>
    </row>
    <row r="27" spans="1:7" s="10" customFormat="1" ht="12.75">
      <c r="A27" s="14">
        <v>32</v>
      </c>
      <c r="B27" s="17"/>
      <c r="C27" s="17"/>
      <c r="D27" s="17"/>
      <c r="E27" s="17"/>
      <c r="F27" s="17">
        <v>90.6</v>
      </c>
      <c r="G27" s="17">
        <v>90.6</v>
      </c>
    </row>
    <row r="28" spans="1:7" s="10" customFormat="1" ht="12.75">
      <c r="A28" s="16">
        <v>33</v>
      </c>
      <c r="B28" s="17"/>
      <c r="C28" s="17"/>
      <c r="D28" s="17"/>
      <c r="E28" s="17"/>
      <c r="F28" s="17">
        <v>91.4</v>
      </c>
      <c r="G28" s="17">
        <v>91.5</v>
      </c>
    </row>
    <row r="29" spans="1:7" s="10" customFormat="1" ht="12.75">
      <c r="A29" s="16">
        <v>34</v>
      </c>
      <c r="B29" s="17"/>
      <c r="C29" s="17"/>
      <c r="D29" s="17"/>
      <c r="E29" s="17"/>
      <c r="F29" s="17">
        <v>92</v>
      </c>
      <c r="G29" s="17">
        <v>92.4</v>
      </c>
    </row>
    <row r="30" spans="1:7" s="10" customFormat="1" ht="12.75">
      <c r="A30" s="16">
        <v>35</v>
      </c>
      <c r="B30" s="17"/>
      <c r="C30" s="17"/>
      <c r="D30" s="17"/>
      <c r="E30" s="17"/>
      <c r="F30" s="17"/>
      <c r="G30" s="17">
        <v>92.4</v>
      </c>
    </row>
    <row r="31" spans="1:7" s="10" customFormat="1" ht="12.75">
      <c r="A31" s="14">
        <v>36</v>
      </c>
      <c r="B31" s="17"/>
      <c r="C31" s="17"/>
      <c r="D31" s="17"/>
      <c r="E31" s="17"/>
      <c r="F31" s="17"/>
      <c r="G31" s="17">
        <v>93.3</v>
      </c>
    </row>
    <row r="32" spans="1:7" s="10" customFormat="1" ht="12.75">
      <c r="A32" s="14">
        <v>37</v>
      </c>
      <c r="B32" s="17"/>
      <c r="C32" s="17"/>
      <c r="D32" s="17"/>
      <c r="E32" s="17"/>
      <c r="F32" s="17"/>
      <c r="G32" s="17">
        <v>93.7</v>
      </c>
    </row>
    <row r="33" spans="1:7" s="10" customFormat="1" ht="12.75">
      <c r="A33" s="14">
        <v>38</v>
      </c>
      <c r="B33" s="17"/>
      <c r="C33" s="17"/>
      <c r="D33" s="17"/>
      <c r="E33" s="17"/>
      <c r="F33" s="17"/>
      <c r="G33" s="17">
        <v>93.7</v>
      </c>
    </row>
    <row r="34" spans="1:7" s="10" customFormat="1" ht="12.75">
      <c r="A34" s="16">
        <v>39</v>
      </c>
      <c r="B34" s="17"/>
      <c r="C34" s="17"/>
      <c r="D34" s="17"/>
      <c r="E34" s="17"/>
      <c r="F34" s="17"/>
      <c r="G34" s="17">
        <v>94.2</v>
      </c>
    </row>
    <row r="35" spans="1:7" s="10" customFormat="1" ht="12.75">
      <c r="A35" s="16">
        <v>40</v>
      </c>
      <c r="B35" s="17"/>
      <c r="C35" s="17"/>
      <c r="D35" s="17"/>
      <c r="E35" s="17"/>
      <c r="F35" s="17"/>
      <c r="G35" s="17"/>
    </row>
    <row r="36" spans="1:7" s="10" customFormat="1" ht="12.75">
      <c r="A36" s="15" t="s">
        <v>174</v>
      </c>
      <c r="B36" s="24">
        <v>147</v>
      </c>
      <c r="C36" s="24">
        <v>756</v>
      </c>
      <c r="D36" s="24">
        <v>700</v>
      </c>
      <c r="E36" s="24">
        <v>763</v>
      </c>
      <c r="F36" s="24">
        <v>965</v>
      </c>
      <c r="G36" s="24">
        <v>223</v>
      </c>
    </row>
    <row r="37" spans="1:7" s="10" customFormat="1" ht="12.75">
      <c r="A37" s="14"/>
      <c r="B37" s="8"/>
      <c r="C37" s="8"/>
      <c r="D37" s="8"/>
      <c r="E37" s="8"/>
      <c r="F37" s="8"/>
      <c r="G37" s="8"/>
    </row>
    <row r="38" spans="1:7" ht="12.75">
      <c r="A38" s="34" t="s">
        <v>172</v>
      </c>
      <c r="B38" s="17"/>
      <c r="C38" s="17"/>
      <c r="D38" s="17"/>
      <c r="E38" s="17"/>
      <c r="F38" s="17"/>
      <c r="G38" s="17"/>
    </row>
    <row r="39" spans="1:7" ht="12.75">
      <c r="A39" s="34" t="s">
        <v>314</v>
      </c>
      <c r="B39" s="5"/>
      <c r="C39" s="5"/>
      <c r="D39" s="5"/>
      <c r="E39" s="5"/>
      <c r="F39" s="5"/>
      <c r="G39" s="5"/>
    </row>
    <row r="40" spans="1:7" ht="12.75">
      <c r="A40" s="16">
        <v>0</v>
      </c>
      <c r="B40" s="17">
        <v>4.5</v>
      </c>
      <c r="C40" s="17">
        <v>1.9</v>
      </c>
      <c r="D40" s="17">
        <v>1.1</v>
      </c>
      <c r="E40" s="17">
        <v>2.2</v>
      </c>
      <c r="F40" s="17">
        <v>2.6</v>
      </c>
      <c r="G40" s="17">
        <v>0.9</v>
      </c>
    </row>
    <row r="41" spans="1:7" s="10" customFormat="1" ht="12.75">
      <c r="A41" s="14">
        <v>1</v>
      </c>
      <c r="B41" s="17">
        <v>4.5</v>
      </c>
      <c r="C41" s="17">
        <v>7.7</v>
      </c>
      <c r="D41" s="17">
        <v>14.2</v>
      </c>
      <c r="E41" s="17">
        <v>18.7</v>
      </c>
      <c r="F41" s="17">
        <v>23.1</v>
      </c>
      <c r="G41" s="17">
        <v>18.5</v>
      </c>
    </row>
    <row r="42" spans="1:7" s="10" customFormat="1" ht="12.75">
      <c r="A42" s="14">
        <v>2</v>
      </c>
      <c r="B42" s="17">
        <v>9.1</v>
      </c>
      <c r="C42" s="17">
        <v>18.8</v>
      </c>
      <c r="D42" s="17">
        <v>30.8</v>
      </c>
      <c r="E42" s="17">
        <v>37.9</v>
      </c>
      <c r="F42" s="17">
        <v>42.3</v>
      </c>
      <c r="G42" s="17">
        <v>37.9</v>
      </c>
    </row>
    <row r="43" spans="1:7" s="10" customFormat="1" ht="12.75">
      <c r="A43" s="14">
        <v>3</v>
      </c>
      <c r="B43" s="17"/>
      <c r="C43" s="17">
        <v>21.7</v>
      </c>
      <c r="D43" s="17">
        <v>45.1</v>
      </c>
      <c r="E43" s="17">
        <v>50.4</v>
      </c>
      <c r="F43" s="17">
        <v>53.8</v>
      </c>
      <c r="G43" s="17">
        <v>53.1</v>
      </c>
    </row>
    <row r="44" spans="1:7" s="10" customFormat="1" ht="12.75">
      <c r="A44" s="14">
        <v>4</v>
      </c>
      <c r="B44" s="17"/>
      <c r="C44" s="17">
        <v>23</v>
      </c>
      <c r="D44" s="17">
        <v>51.4</v>
      </c>
      <c r="E44" s="17">
        <v>59</v>
      </c>
      <c r="F44" s="17">
        <v>61</v>
      </c>
      <c r="G44" s="17">
        <v>58.8</v>
      </c>
    </row>
    <row r="45" spans="1:7" s="10" customFormat="1" ht="12.75">
      <c r="A45" s="14">
        <v>5</v>
      </c>
      <c r="B45" s="17"/>
      <c r="C45" s="17">
        <v>23.6</v>
      </c>
      <c r="D45" s="17">
        <v>56.2</v>
      </c>
      <c r="E45" s="17">
        <v>64.4</v>
      </c>
      <c r="F45" s="17">
        <v>66.9</v>
      </c>
      <c r="G45" s="17">
        <v>63</v>
      </c>
    </row>
    <row r="46" spans="1:7" s="10" customFormat="1" ht="12.75">
      <c r="A46" s="14">
        <v>6</v>
      </c>
      <c r="B46" s="17"/>
      <c r="C46" s="17">
        <v>24</v>
      </c>
      <c r="D46" s="17">
        <v>59.1</v>
      </c>
      <c r="E46" s="17">
        <v>68.4</v>
      </c>
      <c r="F46" s="17">
        <v>70.5</v>
      </c>
      <c r="G46" s="17">
        <v>65.9</v>
      </c>
    </row>
    <row r="47" spans="1:7" s="10" customFormat="1" ht="12.75">
      <c r="A47" s="14">
        <v>7</v>
      </c>
      <c r="B47" s="17"/>
      <c r="C47" s="17"/>
      <c r="D47" s="17">
        <v>59.3</v>
      </c>
      <c r="E47" s="17">
        <v>70.4</v>
      </c>
      <c r="F47" s="17">
        <v>74.1</v>
      </c>
      <c r="G47" s="17">
        <v>68.2</v>
      </c>
    </row>
    <row r="48" spans="1:7" s="10" customFormat="1" ht="12.75">
      <c r="A48" s="14">
        <v>8</v>
      </c>
      <c r="B48" s="17"/>
      <c r="C48" s="17"/>
      <c r="D48" s="17">
        <v>60.2</v>
      </c>
      <c r="E48" s="17">
        <v>72</v>
      </c>
      <c r="F48" s="17">
        <v>76.1</v>
      </c>
      <c r="G48" s="17">
        <v>69.2</v>
      </c>
    </row>
    <row r="49" spans="1:7" s="10" customFormat="1" ht="12.75">
      <c r="A49" s="14">
        <v>9</v>
      </c>
      <c r="B49" s="17"/>
      <c r="C49" s="17"/>
      <c r="D49" s="17">
        <v>60.4</v>
      </c>
      <c r="E49" s="17">
        <v>72.9</v>
      </c>
      <c r="F49" s="17">
        <v>76.9</v>
      </c>
      <c r="G49" s="17">
        <v>71.1</v>
      </c>
    </row>
    <row r="50" spans="1:7" s="10" customFormat="1" ht="12.75">
      <c r="A50" s="14">
        <v>10</v>
      </c>
      <c r="B50" s="17"/>
      <c r="C50" s="17"/>
      <c r="D50" s="17"/>
      <c r="E50" s="17">
        <v>73.3</v>
      </c>
      <c r="F50" s="17">
        <v>77.6</v>
      </c>
      <c r="G50" s="17">
        <v>73</v>
      </c>
    </row>
    <row r="51" spans="1:7" s="10" customFormat="1" ht="12.75">
      <c r="A51" s="14">
        <v>11</v>
      </c>
      <c r="B51" s="17"/>
      <c r="C51" s="17"/>
      <c r="D51" s="17"/>
      <c r="E51" s="17">
        <v>73.3</v>
      </c>
      <c r="F51" s="17">
        <v>78.3</v>
      </c>
      <c r="G51" s="17">
        <v>74.4</v>
      </c>
    </row>
    <row r="52" spans="1:7" s="10" customFormat="1" ht="12.75">
      <c r="A52" s="14">
        <v>12</v>
      </c>
      <c r="B52" s="17"/>
      <c r="C52" s="17"/>
      <c r="D52" s="17"/>
      <c r="E52" s="17">
        <v>73.6</v>
      </c>
      <c r="F52" s="17">
        <v>78.5</v>
      </c>
      <c r="G52" s="17">
        <v>74.9</v>
      </c>
    </row>
    <row r="53" spans="1:7" s="10" customFormat="1" ht="12.75">
      <c r="A53" s="14">
        <v>13</v>
      </c>
      <c r="B53" s="17"/>
      <c r="C53" s="17"/>
      <c r="D53" s="17"/>
      <c r="E53" s="17">
        <v>73.6</v>
      </c>
      <c r="F53" s="17">
        <v>78.7</v>
      </c>
      <c r="G53" s="17">
        <v>74.9</v>
      </c>
    </row>
    <row r="54" spans="1:7" s="10" customFormat="1" ht="12.75">
      <c r="A54" s="14">
        <v>14</v>
      </c>
      <c r="B54" s="17"/>
      <c r="C54" s="17"/>
      <c r="D54" s="17"/>
      <c r="E54" s="17">
        <v>73.8</v>
      </c>
      <c r="F54" s="17">
        <v>78.8</v>
      </c>
      <c r="G54" s="17">
        <v>75.4</v>
      </c>
    </row>
    <row r="55" spans="1:7" s="10" customFormat="1" ht="12.75">
      <c r="A55" s="14">
        <v>15</v>
      </c>
      <c r="B55" s="17"/>
      <c r="C55" s="17"/>
      <c r="D55" s="17"/>
      <c r="E55" s="17"/>
      <c r="F55" s="17"/>
      <c r="G55" s="17">
        <v>75.8</v>
      </c>
    </row>
    <row r="56" spans="1:7" ht="12.75">
      <c r="A56" s="15" t="s">
        <v>141</v>
      </c>
      <c r="B56" s="24">
        <v>22</v>
      </c>
      <c r="C56" s="24">
        <v>313</v>
      </c>
      <c r="D56" s="24">
        <v>543</v>
      </c>
      <c r="E56" s="24">
        <v>686</v>
      </c>
      <c r="F56" s="24">
        <v>893</v>
      </c>
      <c r="G56" s="24">
        <v>211</v>
      </c>
    </row>
    <row r="57" spans="1:7" ht="12.75">
      <c r="A57" s="129" t="s">
        <v>173</v>
      </c>
      <c r="B57" s="130"/>
      <c r="C57" s="130"/>
      <c r="D57" s="130"/>
      <c r="E57" s="130"/>
      <c r="F57" s="130"/>
      <c r="G57" s="130"/>
    </row>
    <row r="58" spans="1:7" ht="12.75">
      <c r="A58" s="123" t="s">
        <v>312</v>
      </c>
      <c r="B58" s="118"/>
      <c r="C58" s="118"/>
      <c r="D58" s="118"/>
      <c r="E58" s="118"/>
      <c r="F58" s="118"/>
      <c r="G58" s="118"/>
    </row>
    <row r="59" spans="1:7" ht="12.75">
      <c r="A59" s="9"/>
      <c r="B59" s="62"/>
      <c r="C59" s="62"/>
      <c r="D59" s="62"/>
      <c r="E59" s="62"/>
      <c r="F59" s="62"/>
      <c r="G59" s="62"/>
    </row>
    <row r="60" spans="1:7" ht="12.75">
      <c r="A60" s="77"/>
      <c r="B60" s="122" t="s">
        <v>43</v>
      </c>
      <c r="C60" s="122"/>
      <c r="D60" s="122"/>
      <c r="E60" s="122"/>
      <c r="F60" s="122"/>
      <c r="G60" s="122"/>
    </row>
    <row r="61" spans="1:7" ht="12.75">
      <c r="A61" s="15"/>
      <c r="B61" s="15" t="s">
        <v>240</v>
      </c>
      <c r="C61" s="99" t="s">
        <v>28</v>
      </c>
      <c r="D61" s="99" t="s">
        <v>29</v>
      </c>
      <c r="E61" s="99" t="s">
        <v>30</v>
      </c>
      <c r="F61" s="99" t="s">
        <v>31</v>
      </c>
      <c r="G61" s="99" t="s">
        <v>241</v>
      </c>
    </row>
    <row r="62" spans="1:7" ht="12.75">
      <c r="A62" s="14"/>
      <c r="B62" s="122" t="s">
        <v>44</v>
      </c>
      <c r="C62" s="122"/>
      <c r="D62" s="122"/>
      <c r="E62" s="122"/>
      <c r="F62" s="122"/>
      <c r="G62" s="122"/>
    </row>
    <row r="63" spans="1:7" ht="12.75">
      <c r="A63" s="15"/>
      <c r="B63" s="15" t="s">
        <v>242</v>
      </c>
      <c r="C63" s="15" t="s">
        <v>243</v>
      </c>
      <c r="D63" s="15" t="s">
        <v>244</v>
      </c>
      <c r="E63" s="15" t="s">
        <v>245</v>
      </c>
      <c r="F63" s="15" t="s">
        <v>246</v>
      </c>
      <c r="G63" s="15" t="s">
        <v>247</v>
      </c>
    </row>
    <row r="64" spans="1:7" ht="12.75">
      <c r="A64" s="14"/>
      <c r="B64" s="8"/>
      <c r="C64" s="8"/>
      <c r="D64" s="8"/>
      <c r="E64" s="8"/>
      <c r="F64" s="8"/>
      <c r="G64" s="8"/>
    </row>
    <row r="65" spans="1:7" s="25" customFormat="1" ht="14.25">
      <c r="A65" s="34" t="s">
        <v>315</v>
      </c>
      <c r="B65" s="17"/>
      <c r="C65" s="17"/>
      <c r="D65" s="17"/>
      <c r="E65" s="17"/>
      <c r="F65" s="17"/>
      <c r="G65" s="17"/>
    </row>
    <row r="66" spans="1:7" ht="12.75">
      <c r="A66" s="14"/>
      <c r="B66" s="8"/>
      <c r="C66" s="8"/>
      <c r="D66" s="8"/>
      <c r="E66" s="8"/>
      <c r="F66" s="8"/>
      <c r="G66" s="8"/>
    </row>
    <row r="67" spans="1:7" s="10" customFormat="1" ht="12.75">
      <c r="A67" s="14">
        <v>0</v>
      </c>
      <c r="B67" s="17">
        <v>0</v>
      </c>
      <c r="C67" s="17">
        <v>1.3</v>
      </c>
      <c r="D67" s="17">
        <v>1.2</v>
      </c>
      <c r="E67" s="17">
        <v>1.4</v>
      </c>
      <c r="F67" s="17">
        <v>1.4</v>
      </c>
      <c r="G67" s="17">
        <v>1.2</v>
      </c>
    </row>
    <row r="68" spans="1:7" s="10" customFormat="1" ht="12.75">
      <c r="A68" s="14">
        <v>1</v>
      </c>
      <c r="B68" s="17">
        <v>50</v>
      </c>
      <c r="C68" s="17">
        <v>10.7</v>
      </c>
      <c r="D68" s="17">
        <v>6.7</v>
      </c>
      <c r="E68" s="17">
        <v>5.3</v>
      </c>
      <c r="F68" s="17">
        <v>6</v>
      </c>
      <c r="G68" s="17">
        <v>6.8</v>
      </c>
    </row>
    <row r="69" spans="1:7" s="10" customFormat="1" ht="12.75">
      <c r="A69" s="14">
        <v>2</v>
      </c>
      <c r="B69" s="17"/>
      <c r="C69" s="17">
        <v>16</v>
      </c>
      <c r="D69" s="17">
        <v>11.3</v>
      </c>
      <c r="E69" s="17">
        <v>10.7</v>
      </c>
      <c r="F69" s="17">
        <v>9.7</v>
      </c>
      <c r="G69" s="17">
        <v>8.1</v>
      </c>
    </row>
    <row r="70" spans="1:7" s="10" customFormat="1" ht="12.75">
      <c r="A70" s="14">
        <v>3</v>
      </c>
      <c r="B70" s="17"/>
      <c r="C70" s="17"/>
      <c r="D70" s="17">
        <v>13.7</v>
      </c>
      <c r="E70" s="17">
        <v>15.2</v>
      </c>
      <c r="F70" s="17">
        <v>12.5</v>
      </c>
      <c r="G70" s="17">
        <v>13</v>
      </c>
    </row>
    <row r="71" spans="1:7" s="10" customFormat="1" ht="12.75">
      <c r="A71" s="14">
        <v>4</v>
      </c>
      <c r="B71" s="17"/>
      <c r="C71" s="17"/>
      <c r="D71" s="17">
        <v>15.9</v>
      </c>
      <c r="E71" s="17">
        <v>18.8</v>
      </c>
      <c r="F71" s="17">
        <v>13.5</v>
      </c>
      <c r="G71" s="17">
        <v>15.5</v>
      </c>
    </row>
    <row r="72" spans="1:7" s="10" customFormat="1" ht="12.75">
      <c r="A72" s="14">
        <v>5</v>
      </c>
      <c r="B72" s="17"/>
      <c r="C72" s="17"/>
      <c r="D72" s="17">
        <v>16.8</v>
      </c>
      <c r="E72" s="17">
        <v>22.1</v>
      </c>
      <c r="F72" s="17">
        <v>15.9</v>
      </c>
      <c r="G72" s="17">
        <v>18</v>
      </c>
    </row>
    <row r="73" spans="1:7" s="10" customFormat="1" ht="12.75">
      <c r="A73" s="14">
        <v>6</v>
      </c>
      <c r="B73" s="17"/>
      <c r="C73" s="17"/>
      <c r="D73" s="17">
        <v>16.8</v>
      </c>
      <c r="E73" s="17">
        <v>23.7</v>
      </c>
      <c r="F73" s="17">
        <v>18</v>
      </c>
      <c r="G73" s="17">
        <v>20.5</v>
      </c>
    </row>
    <row r="74" spans="1:7" s="10" customFormat="1" ht="12.75">
      <c r="A74" s="14">
        <v>7</v>
      </c>
      <c r="B74" s="17"/>
      <c r="C74" s="17"/>
      <c r="D74" s="17">
        <v>17.1</v>
      </c>
      <c r="E74" s="17">
        <v>24.9</v>
      </c>
      <c r="F74" s="17">
        <v>19.3</v>
      </c>
      <c r="G74" s="17">
        <v>21.7</v>
      </c>
    </row>
    <row r="75" spans="1:7" s="10" customFormat="1" ht="12.75">
      <c r="A75" s="14">
        <v>8</v>
      </c>
      <c r="B75" s="17"/>
      <c r="C75" s="17"/>
      <c r="D75" s="17"/>
      <c r="E75" s="17">
        <v>25.9</v>
      </c>
      <c r="F75" s="17">
        <v>20.9</v>
      </c>
      <c r="G75" s="17">
        <v>23</v>
      </c>
    </row>
    <row r="76" spans="1:7" s="10" customFormat="1" ht="12.75">
      <c r="A76" s="14">
        <v>9</v>
      </c>
      <c r="B76" s="17"/>
      <c r="C76" s="17"/>
      <c r="D76" s="17"/>
      <c r="E76" s="17">
        <v>26.5</v>
      </c>
      <c r="F76" s="17">
        <v>21.7</v>
      </c>
      <c r="G76" s="17">
        <v>24.2</v>
      </c>
    </row>
    <row r="77" spans="1:7" s="10" customFormat="1" ht="12.75">
      <c r="A77" s="14">
        <v>10</v>
      </c>
      <c r="B77" s="17"/>
      <c r="C77" s="17"/>
      <c r="D77" s="17"/>
      <c r="E77" s="17">
        <v>27.1</v>
      </c>
      <c r="F77" s="17">
        <v>22.6</v>
      </c>
      <c r="G77" s="17">
        <v>24.8</v>
      </c>
    </row>
    <row r="78" spans="1:7" s="10" customFormat="1" ht="12.75">
      <c r="A78" s="14">
        <v>11</v>
      </c>
      <c r="B78" s="17"/>
      <c r="C78" s="17"/>
      <c r="D78" s="17"/>
      <c r="E78" s="17">
        <v>27.5</v>
      </c>
      <c r="F78" s="17">
        <v>23.3</v>
      </c>
      <c r="G78" s="17">
        <v>25.5</v>
      </c>
    </row>
    <row r="79" spans="1:7" s="10" customFormat="1" ht="12.75">
      <c r="A79" s="14">
        <v>12</v>
      </c>
      <c r="B79" s="17"/>
      <c r="C79" s="17"/>
      <c r="D79" s="17"/>
      <c r="E79" s="17">
        <v>27.7</v>
      </c>
      <c r="F79" s="17">
        <v>23.9</v>
      </c>
      <c r="G79" s="17">
        <v>26.1</v>
      </c>
    </row>
    <row r="80" spans="1:7" s="10" customFormat="1" ht="12.75">
      <c r="A80" s="14">
        <v>13</v>
      </c>
      <c r="B80" s="17"/>
      <c r="C80" s="17"/>
      <c r="D80" s="17"/>
      <c r="E80" s="17"/>
      <c r="F80" s="17">
        <v>24.1</v>
      </c>
      <c r="G80" s="17"/>
    </row>
    <row r="81" spans="1:7" s="10" customFormat="1" ht="12.75">
      <c r="A81" s="14">
        <v>14</v>
      </c>
      <c r="B81" s="17"/>
      <c r="C81" s="17"/>
      <c r="D81" s="17"/>
      <c r="E81" s="17"/>
      <c r="F81" s="17">
        <v>24.6</v>
      </c>
      <c r="G81" s="17"/>
    </row>
    <row r="82" spans="1:7" s="10" customFormat="1" ht="12.75">
      <c r="A82" s="14">
        <v>15</v>
      </c>
      <c r="B82" s="17"/>
      <c r="C82" s="17"/>
      <c r="D82" s="17"/>
      <c r="E82" s="17"/>
      <c r="F82" s="17"/>
      <c r="G82" s="17"/>
    </row>
    <row r="83" ht="12.75">
      <c r="A83" s="14"/>
    </row>
    <row r="84" spans="1:7" ht="12.75">
      <c r="A84" s="14" t="s">
        <v>52</v>
      </c>
      <c r="B84" s="17">
        <v>2</v>
      </c>
      <c r="C84" s="17">
        <v>75</v>
      </c>
      <c r="D84" s="17">
        <v>328</v>
      </c>
      <c r="E84" s="17">
        <v>506</v>
      </c>
      <c r="F84" s="17">
        <v>704</v>
      </c>
      <c r="G84" s="17">
        <v>161</v>
      </c>
    </row>
    <row r="85" spans="1:7" ht="12.75">
      <c r="A85" s="15"/>
      <c r="B85" s="102"/>
      <c r="C85" s="21"/>
      <c r="D85" s="21"/>
      <c r="E85" s="21"/>
      <c r="F85" s="21"/>
      <c r="G85" s="21"/>
    </row>
    <row r="86" spans="1:7" ht="12.75">
      <c r="A86" s="14"/>
      <c r="B86" s="7"/>
      <c r="C86" s="6"/>
      <c r="D86" s="6"/>
      <c r="E86" s="6"/>
      <c r="F86" s="6"/>
      <c r="G86" s="6"/>
    </row>
    <row r="87" spans="1:2" ht="12.75">
      <c r="A87" s="9" t="s">
        <v>114</v>
      </c>
      <c r="B87" s="17"/>
    </row>
    <row r="88" spans="1:2" ht="12.75">
      <c r="A88" s="9"/>
      <c r="B88" s="17"/>
    </row>
    <row r="89" spans="1:7" ht="12.75">
      <c r="A89" s="16" t="s">
        <v>67</v>
      </c>
      <c r="B89" s="17"/>
      <c r="C89" s="17">
        <v>199.7</v>
      </c>
      <c r="D89" s="17">
        <v>258.6</v>
      </c>
      <c r="E89" s="17">
        <v>310.6</v>
      </c>
      <c r="F89" s="17">
        <v>252.8</v>
      </c>
      <c r="G89" s="17">
        <v>273.5</v>
      </c>
    </row>
    <row r="90" spans="1:7" ht="12.75">
      <c r="A90" s="16" t="s">
        <v>68</v>
      </c>
      <c r="B90" s="17"/>
      <c r="C90" s="17"/>
      <c r="D90" s="17">
        <v>765.7</v>
      </c>
      <c r="E90" s="17">
        <v>782.4</v>
      </c>
      <c r="F90" s="17">
        <v>862.2</v>
      </c>
      <c r="G90" s="17">
        <v>870</v>
      </c>
    </row>
    <row r="91" spans="1:7" ht="12.75">
      <c r="A91" s="16" t="s">
        <v>69</v>
      </c>
      <c r="B91" s="17"/>
      <c r="C91" s="17"/>
      <c r="D91" s="17"/>
      <c r="E91" s="17">
        <v>564.9</v>
      </c>
      <c r="F91" s="17">
        <v>501.6</v>
      </c>
      <c r="G91" s="17">
        <v>443.9</v>
      </c>
    </row>
    <row r="92" spans="1:7" ht="12.75">
      <c r="A92" s="14" t="s">
        <v>70</v>
      </c>
      <c r="B92" s="19"/>
      <c r="C92" s="17"/>
      <c r="D92" s="17"/>
      <c r="E92" s="17"/>
      <c r="F92" s="17">
        <v>234.2</v>
      </c>
      <c r="G92" s="17">
        <v>251.1</v>
      </c>
    </row>
    <row r="93" spans="1:7" ht="12.75">
      <c r="A93" s="14" t="s">
        <v>71</v>
      </c>
      <c r="B93" s="19"/>
      <c r="C93" s="17"/>
      <c r="D93" s="17"/>
      <c r="E93" s="17"/>
      <c r="F93" s="17"/>
      <c r="G93" s="17">
        <v>71.1</v>
      </c>
    </row>
    <row r="94" spans="1:7" ht="14.25">
      <c r="A94" s="84"/>
      <c r="B94" s="79"/>
      <c r="C94" s="21"/>
      <c r="D94" s="21"/>
      <c r="E94" s="22"/>
      <c r="F94" s="22"/>
      <c r="G94" s="22"/>
    </row>
    <row r="95" spans="1:7" ht="12.75">
      <c r="A95" s="80"/>
      <c r="B95" s="81"/>
      <c r="C95" s="81"/>
      <c r="D95" s="81"/>
      <c r="E95" s="81"/>
      <c r="F95" s="81"/>
      <c r="G95" s="81"/>
    </row>
    <row r="96" spans="2:7" ht="12.75">
      <c r="B96" s="3"/>
      <c r="C96" s="3"/>
      <c r="D96" s="3"/>
      <c r="E96" s="3"/>
      <c r="F96" s="3"/>
      <c r="G96" s="3"/>
    </row>
    <row r="97" spans="2:7" ht="12.75">
      <c r="B97" s="3"/>
      <c r="C97" s="3"/>
      <c r="D97" s="3"/>
      <c r="E97" s="3"/>
      <c r="F97" s="3"/>
      <c r="G97" s="3"/>
    </row>
    <row r="98" spans="2:7" ht="12.75">
      <c r="B98" s="3"/>
      <c r="C98" s="3"/>
      <c r="D98" s="3"/>
      <c r="E98" s="3"/>
      <c r="F98" s="3"/>
      <c r="G98" s="3"/>
    </row>
    <row r="99" spans="2:7" ht="12.75">
      <c r="B99" s="3"/>
      <c r="C99" s="3"/>
      <c r="D99" s="3"/>
      <c r="E99" s="3"/>
      <c r="F99" s="3"/>
      <c r="G99" s="3"/>
    </row>
    <row r="100" spans="2:7" ht="12.75">
      <c r="B100" s="3"/>
      <c r="C100" s="3"/>
      <c r="D100" s="3"/>
      <c r="E100" s="3"/>
      <c r="F100" s="3"/>
      <c r="G100" s="3"/>
    </row>
    <row r="101" spans="2:7" ht="12.75">
      <c r="B101" s="3"/>
      <c r="C101" s="3"/>
      <c r="D101" s="3"/>
      <c r="E101" s="3"/>
      <c r="F101" s="3"/>
      <c r="G101" s="3"/>
    </row>
    <row r="102" spans="2:7" ht="12.75">
      <c r="B102" s="3"/>
      <c r="C102" s="3"/>
      <c r="D102" s="3"/>
      <c r="E102" s="3"/>
      <c r="F102" s="3"/>
      <c r="G102" s="3"/>
    </row>
    <row r="103" spans="2:7" ht="12.75">
      <c r="B103" s="3"/>
      <c r="C103" s="3"/>
      <c r="D103" s="3"/>
      <c r="E103" s="3"/>
      <c r="F103" s="3"/>
      <c r="G103" s="3"/>
    </row>
    <row r="104" spans="2:7" ht="12.75">
      <c r="B104" s="3"/>
      <c r="C104" s="3"/>
      <c r="D104" s="3"/>
      <c r="E104" s="3"/>
      <c r="F104" s="3"/>
      <c r="G104" s="3"/>
    </row>
    <row r="105" spans="2:7" ht="12.75">
      <c r="B105" s="3"/>
      <c r="C105" s="3"/>
      <c r="D105" s="3"/>
      <c r="E105" s="3"/>
      <c r="F105" s="3"/>
      <c r="G105" s="3"/>
    </row>
    <row r="106" spans="2:7" ht="12.75">
      <c r="B106" s="3"/>
      <c r="C106" s="3"/>
      <c r="D106" s="3"/>
      <c r="E106" s="3"/>
      <c r="F106" s="3"/>
      <c r="G106" s="3"/>
    </row>
    <row r="107" spans="2:7" ht="12.75">
      <c r="B107" s="3"/>
      <c r="C107" s="3"/>
      <c r="D107" s="3"/>
      <c r="E107" s="3"/>
      <c r="F107" s="3"/>
      <c r="G107" s="3"/>
    </row>
    <row r="108" spans="2:7" ht="12.75">
      <c r="B108" s="3"/>
      <c r="C108" s="3"/>
      <c r="D108" s="3"/>
      <c r="E108" s="3"/>
      <c r="F108" s="3"/>
      <c r="G108" s="3"/>
    </row>
    <row r="109" spans="2:7" ht="12.75">
      <c r="B109" s="3"/>
      <c r="C109" s="3"/>
      <c r="D109" s="3"/>
      <c r="E109" s="3"/>
      <c r="F109" s="3"/>
      <c r="G109" s="3"/>
    </row>
    <row r="110" spans="2:7" ht="12.75">
      <c r="B110" s="3"/>
      <c r="C110" s="3"/>
      <c r="D110" s="3"/>
      <c r="E110" s="3"/>
      <c r="F110" s="3"/>
      <c r="G110" s="3"/>
    </row>
    <row r="111" spans="2:7" ht="12.75">
      <c r="B111" s="3"/>
      <c r="C111" s="3"/>
      <c r="D111" s="3"/>
      <c r="E111" s="3"/>
      <c r="F111" s="3"/>
      <c r="G111" s="3"/>
    </row>
    <row r="112" spans="2:7" ht="12.75">
      <c r="B112" s="3"/>
      <c r="C112" s="3"/>
      <c r="D112" s="3"/>
      <c r="E112" s="3"/>
      <c r="F112" s="3"/>
      <c r="G112" s="3"/>
    </row>
    <row r="113" spans="2:7" ht="12.75">
      <c r="B113" s="3"/>
      <c r="C113" s="3"/>
      <c r="D113" s="3"/>
      <c r="E113" s="3"/>
      <c r="F113" s="3"/>
      <c r="G113" s="3"/>
    </row>
    <row r="114" spans="2:7" ht="12.75">
      <c r="B114" s="3"/>
      <c r="C114" s="3"/>
      <c r="D114" s="3"/>
      <c r="E114" s="3"/>
      <c r="F114" s="3"/>
      <c r="G114" s="3"/>
    </row>
    <row r="115" spans="2:7" ht="12.75">
      <c r="B115" s="3"/>
      <c r="C115" s="3"/>
      <c r="D115" s="3"/>
      <c r="E115" s="3"/>
      <c r="F115" s="3"/>
      <c r="G115" s="3"/>
    </row>
    <row r="116" spans="2:7" ht="12.75">
      <c r="B116" s="3"/>
      <c r="C116" s="3"/>
      <c r="D116" s="3"/>
      <c r="E116" s="3"/>
      <c r="F116" s="3"/>
      <c r="G116" s="3"/>
    </row>
    <row r="117" spans="2:7" ht="12.75">
      <c r="B117" s="3"/>
      <c r="C117" s="3"/>
      <c r="D117" s="3"/>
      <c r="E117" s="3"/>
      <c r="F117" s="3"/>
      <c r="G117" s="3"/>
    </row>
    <row r="118" spans="2:7" ht="12.75">
      <c r="B118" s="3"/>
      <c r="C118" s="3"/>
      <c r="D118" s="3"/>
      <c r="E118" s="3"/>
      <c r="F118" s="3"/>
      <c r="G118" s="3"/>
    </row>
    <row r="119" spans="2:7" ht="12.75">
      <c r="B119" s="3"/>
      <c r="C119" s="3"/>
      <c r="D119" s="3"/>
      <c r="E119" s="3"/>
      <c r="F119" s="3"/>
      <c r="G119" s="3"/>
    </row>
    <row r="120" spans="2:7" ht="12.75">
      <c r="B120" s="3"/>
      <c r="C120" s="3"/>
      <c r="D120" s="3"/>
      <c r="E120" s="3"/>
      <c r="F120" s="3"/>
      <c r="G120" s="3"/>
    </row>
    <row r="121" spans="2:7" ht="12.75">
      <c r="B121" s="3"/>
      <c r="C121" s="3"/>
      <c r="D121" s="3"/>
      <c r="E121" s="3"/>
      <c r="F121" s="3"/>
      <c r="G121" s="3"/>
    </row>
    <row r="122" spans="2:7" ht="12.75">
      <c r="B122" s="3"/>
      <c r="C122" s="3"/>
      <c r="D122" s="3"/>
      <c r="E122" s="3"/>
      <c r="F122" s="3"/>
      <c r="G122" s="3"/>
    </row>
    <row r="123" spans="2:7" ht="12.75">
      <c r="B123" s="3"/>
      <c r="C123" s="3"/>
      <c r="D123" s="3"/>
      <c r="E123" s="3"/>
      <c r="F123" s="3"/>
      <c r="G123" s="3"/>
    </row>
    <row r="124" spans="2:7" ht="12.75">
      <c r="B124" s="3"/>
      <c r="C124" s="3"/>
      <c r="D124" s="3"/>
      <c r="E124" s="3"/>
      <c r="F124" s="3"/>
      <c r="G124" s="3"/>
    </row>
    <row r="125" spans="2:7" ht="12.75">
      <c r="B125" s="3"/>
      <c r="C125" s="3"/>
      <c r="D125" s="3"/>
      <c r="E125" s="3"/>
      <c r="F125" s="3"/>
      <c r="G125" s="3"/>
    </row>
    <row r="126" spans="2:7" ht="12.75">
      <c r="B126" s="3"/>
      <c r="C126" s="3"/>
      <c r="D126" s="3"/>
      <c r="E126" s="3"/>
      <c r="F126" s="3"/>
      <c r="G126" s="3"/>
    </row>
    <row r="127" spans="2:7" ht="12.75">
      <c r="B127" s="3"/>
      <c r="C127" s="3"/>
      <c r="D127" s="3"/>
      <c r="E127" s="3"/>
      <c r="F127" s="3"/>
      <c r="G127" s="3"/>
    </row>
    <row r="128" spans="2:7" ht="12.75">
      <c r="B128" s="3"/>
      <c r="C128" s="3"/>
      <c r="D128" s="3"/>
      <c r="E128" s="3"/>
      <c r="F128" s="3"/>
      <c r="G128" s="3"/>
    </row>
    <row r="129" spans="2:7" ht="12.75">
      <c r="B129" s="3"/>
      <c r="C129" s="3"/>
      <c r="D129" s="3"/>
      <c r="E129" s="3"/>
      <c r="F129" s="3"/>
      <c r="G129" s="3"/>
    </row>
    <row r="130" spans="2:7" ht="12.75">
      <c r="B130" s="3"/>
      <c r="C130" s="3"/>
      <c r="D130" s="3"/>
      <c r="E130" s="3"/>
      <c r="F130" s="3"/>
      <c r="G130" s="3"/>
    </row>
    <row r="131" spans="2:7" ht="12.75">
      <c r="B131" s="3"/>
      <c r="C131" s="3"/>
      <c r="D131" s="3"/>
      <c r="E131" s="3"/>
      <c r="F131" s="3"/>
      <c r="G131" s="3"/>
    </row>
    <row r="132" spans="2:7" ht="12.75">
      <c r="B132" s="3"/>
      <c r="C132" s="3"/>
      <c r="D132" s="3"/>
      <c r="E132" s="3"/>
      <c r="F132" s="3"/>
      <c r="G132" s="3"/>
    </row>
    <row r="133" spans="2:7" ht="12.75">
      <c r="B133" s="3"/>
      <c r="C133" s="3"/>
      <c r="D133" s="3"/>
      <c r="E133" s="3"/>
      <c r="F133" s="3"/>
      <c r="G133" s="3"/>
    </row>
    <row r="134" spans="2:7" ht="12.75">
      <c r="B134" s="3"/>
      <c r="C134" s="3"/>
      <c r="D134" s="3"/>
      <c r="E134" s="3"/>
      <c r="F134" s="3"/>
      <c r="G134" s="3"/>
    </row>
    <row r="135" spans="2:7" ht="12.75">
      <c r="B135" s="3"/>
      <c r="C135" s="3"/>
      <c r="D135" s="3"/>
      <c r="E135" s="3"/>
      <c r="F135" s="3"/>
      <c r="G135" s="3"/>
    </row>
    <row r="136" spans="2:7" ht="12.75">
      <c r="B136" s="3"/>
      <c r="C136" s="3"/>
      <c r="D136" s="3"/>
      <c r="E136" s="3"/>
      <c r="F136" s="3"/>
      <c r="G136" s="3"/>
    </row>
    <row r="137" spans="2:7" ht="12.75">
      <c r="B137" s="3"/>
      <c r="C137" s="3"/>
      <c r="D137" s="3"/>
      <c r="E137" s="3"/>
      <c r="F137" s="3"/>
      <c r="G137" s="3"/>
    </row>
    <row r="138" spans="2:7" ht="12.75">
      <c r="B138" s="3"/>
      <c r="C138" s="3"/>
      <c r="D138" s="3"/>
      <c r="E138" s="3"/>
      <c r="F138" s="3"/>
      <c r="G138" s="3"/>
    </row>
    <row r="139" spans="2:7" ht="12.75">
      <c r="B139" s="3"/>
      <c r="C139" s="3"/>
      <c r="D139" s="3"/>
      <c r="E139" s="3"/>
      <c r="F139" s="3"/>
      <c r="G139" s="3"/>
    </row>
    <row r="140" spans="2:7" ht="12.75">
      <c r="B140" s="3"/>
      <c r="C140" s="3"/>
      <c r="D140" s="3"/>
      <c r="E140" s="3"/>
      <c r="F140" s="3"/>
      <c r="G140" s="3"/>
    </row>
    <row r="141" spans="2:7" ht="12.75">
      <c r="B141" s="3"/>
      <c r="C141" s="3"/>
      <c r="D141" s="3"/>
      <c r="E141" s="3"/>
      <c r="F141" s="3"/>
      <c r="G141" s="3"/>
    </row>
    <row r="142" spans="2:7" ht="12.75">
      <c r="B142" s="3"/>
      <c r="C142" s="3"/>
      <c r="D142" s="3"/>
      <c r="E142" s="3"/>
      <c r="F142" s="3"/>
      <c r="G142" s="3"/>
    </row>
    <row r="143" spans="2:7" ht="12.75">
      <c r="B143" s="3"/>
      <c r="C143" s="3"/>
      <c r="D143" s="3"/>
      <c r="E143" s="3"/>
      <c r="F143" s="3"/>
      <c r="G143" s="3"/>
    </row>
    <row r="144" spans="2:7" ht="12.75">
      <c r="B144" s="3"/>
      <c r="C144" s="3"/>
      <c r="D144" s="3"/>
      <c r="E144" s="3"/>
      <c r="F144" s="3"/>
      <c r="G144" s="3"/>
    </row>
    <row r="145" spans="2:7" ht="12.75">
      <c r="B145" s="3"/>
      <c r="C145" s="3"/>
      <c r="D145" s="3"/>
      <c r="E145" s="3"/>
      <c r="F145" s="3"/>
      <c r="G145" s="3"/>
    </row>
    <row r="146" spans="2:7" ht="12.75">
      <c r="B146" s="3"/>
      <c r="C146" s="3"/>
      <c r="D146" s="3"/>
      <c r="E146" s="3"/>
      <c r="F146" s="3"/>
      <c r="G146" s="3"/>
    </row>
    <row r="147" spans="2:7" ht="12.75">
      <c r="B147" s="3"/>
      <c r="C147" s="3"/>
      <c r="D147" s="3"/>
      <c r="E147" s="3"/>
      <c r="F147" s="3"/>
      <c r="G147" s="3"/>
    </row>
    <row r="148" spans="2:7" ht="12.75">
      <c r="B148" s="3"/>
      <c r="C148" s="3"/>
      <c r="D148" s="3"/>
      <c r="E148" s="3"/>
      <c r="F148" s="3"/>
      <c r="G148" s="3"/>
    </row>
    <row r="149" spans="2:7" ht="12.75">
      <c r="B149" s="3"/>
      <c r="C149" s="3"/>
      <c r="D149" s="3"/>
      <c r="E149" s="3"/>
      <c r="F149" s="3"/>
      <c r="G149" s="3"/>
    </row>
    <row r="150" spans="2:7" ht="12.75">
      <c r="B150" s="3"/>
      <c r="C150" s="3"/>
      <c r="D150" s="3"/>
      <c r="E150" s="3"/>
      <c r="F150" s="3"/>
      <c r="G150" s="3"/>
    </row>
    <row r="151" spans="2:7" ht="12.75">
      <c r="B151" s="3"/>
      <c r="C151" s="3"/>
      <c r="D151" s="3"/>
      <c r="E151" s="3"/>
      <c r="F151" s="3"/>
      <c r="G151" s="3"/>
    </row>
    <row r="152" spans="2:7" ht="12.75">
      <c r="B152" s="3"/>
      <c r="C152" s="3"/>
      <c r="D152" s="3"/>
      <c r="E152" s="3"/>
      <c r="F152" s="3"/>
      <c r="G152" s="3"/>
    </row>
    <row r="153" spans="2:7" ht="12.75">
      <c r="B153" s="3"/>
      <c r="C153" s="3"/>
      <c r="D153" s="3"/>
      <c r="E153" s="3"/>
      <c r="F153" s="3"/>
      <c r="G153" s="3"/>
    </row>
    <row r="154" spans="2:7" ht="12.75">
      <c r="B154" s="3"/>
      <c r="C154" s="3"/>
      <c r="D154" s="3"/>
      <c r="E154" s="3"/>
      <c r="F154" s="3"/>
      <c r="G154" s="3"/>
    </row>
    <row r="155" spans="2:7" ht="12.75">
      <c r="B155" s="3"/>
      <c r="C155" s="3"/>
      <c r="D155" s="3"/>
      <c r="E155" s="3"/>
      <c r="F155" s="3"/>
      <c r="G155" s="3"/>
    </row>
    <row r="156" spans="2:7" ht="12.75">
      <c r="B156" s="3"/>
      <c r="C156" s="3"/>
      <c r="D156" s="3"/>
      <c r="E156" s="3"/>
      <c r="F156" s="3"/>
      <c r="G156" s="3"/>
    </row>
    <row r="157" spans="2:7" ht="12.75">
      <c r="B157" s="3"/>
      <c r="C157" s="3"/>
      <c r="D157" s="3"/>
      <c r="E157" s="3"/>
      <c r="F157" s="3"/>
      <c r="G157" s="3"/>
    </row>
    <row r="158" spans="2:7" ht="12.75">
      <c r="B158" s="3"/>
      <c r="C158" s="3"/>
      <c r="D158" s="3"/>
      <c r="E158" s="3"/>
      <c r="F158" s="3"/>
      <c r="G158" s="3"/>
    </row>
    <row r="159" spans="2:7" ht="12.75">
      <c r="B159" s="3"/>
      <c r="C159" s="3"/>
      <c r="D159" s="3"/>
      <c r="E159" s="3"/>
      <c r="F159" s="3"/>
      <c r="G159" s="3"/>
    </row>
    <row r="160" spans="2:7" ht="12.75">
      <c r="B160" s="3"/>
      <c r="C160" s="3"/>
      <c r="D160" s="3"/>
      <c r="E160" s="3"/>
      <c r="F160" s="3"/>
      <c r="G160" s="3"/>
    </row>
    <row r="161" spans="2:7" ht="12.75">
      <c r="B161" s="3"/>
      <c r="C161" s="3"/>
      <c r="D161" s="3"/>
      <c r="E161" s="3"/>
      <c r="F161" s="3"/>
      <c r="G161" s="3"/>
    </row>
    <row r="162" spans="2:7" ht="12.75">
      <c r="B162" s="3"/>
      <c r="C162" s="3"/>
      <c r="D162" s="3"/>
      <c r="E162" s="3"/>
      <c r="F162" s="3"/>
      <c r="G162" s="3"/>
    </row>
    <row r="163" spans="2:7" ht="12.75">
      <c r="B163" s="3"/>
      <c r="C163" s="3"/>
      <c r="D163" s="3"/>
      <c r="E163" s="3"/>
      <c r="F163" s="3"/>
      <c r="G163" s="3"/>
    </row>
    <row r="164" spans="2:7" ht="12.75">
      <c r="B164" s="3"/>
      <c r="C164" s="3"/>
      <c r="D164" s="3"/>
      <c r="E164" s="3"/>
      <c r="F164" s="3"/>
      <c r="G164" s="3"/>
    </row>
    <row r="165" spans="2:7" ht="12.75">
      <c r="B165" s="3"/>
      <c r="C165" s="3"/>
      <c r="D165" s="3"/>
      <c r="E165" s="3"/>
      <c r="F165" s="3"/>
      <c r="G165" s="3"/>
    </row>
    <row r="166" spans="2:7" ht="12.75">
      <c r="B166" s="3"/>
      <c r="C166" s="3"/>
      <c r="D166" s="3"/>
      <c r="E166" s="3"/>
      <c r="F166" s="3"/>
      <c r="G166" s="3"/>
    </row>
    <row r="167" spans="2:7" ht="12.75">
      <c r="B167" s="3"/>
      <c r="C167" s="3"/>
      <c r="D167" s="3"/>
      <c r="E167" s="3"/>
      <c r="F167" s="3"/>
      <c r="G167" s="3"/>
    </row>
    <row r="168" spans="2:7" ht="12.75">
      <c r="B168" s="3"/>
      <c r="C168" s="3"/>
      <c r="D168" s="3"/>
      <c r="E168" s="3"/>
      <c r="F168" s="3"/>
      <c r="G168" s="3"/>
    </row>
    <row r="169" spans="2:7" ht="12.75">
      <c r="B169" s="3"/>
      <c r="C169" s="3"/>
      <c r="D169" s="3"/>
      <c r="E169" s="3"/>
      <c r="F169" s="3"/>
      <c r="G169" s="3"/>
    </row>
    <row r="170" spans="2:7" ht="12.75">
      <c r="B170" s="3"/>
      <c r="C170" s="3"/>
      <c r="D170" s="3"/>
      <c r="E170" s="3"/>
      <c r="F170" s="3"/>
      <c r="G170" s="3"/>
    </row>
    <row r="171" spans="2:7" ht="12.75">
      <c r="B171" s="3"/>
      <c r="C171" s="3"/>
      <c r="D171" s="3"/>
      <c r="E171" s="3"/>
      <c r="F171" s="3"/>
      <c r="G171" s="3"/>
    </row>
    <row r="172" spans="2:7" ht="12.75">
      <c r="B172" s="3"/>
      <c r="C172" s="3"/>
      <c r="D172" s="3"/>
      <c r="E172" s="3"/>
      <c r="F172" s="3"/>
      <c r="G172" s="3"/>
    </row>
    <row r="173" spans="2:7" ht="12.75">
      <c r="B173" s="3"/>
      <c r="C173" s="3"/>
      <c r="D173" s="3"/>
      <c r="E173" s="3"/>
      <c r="F173" s="3"/>
      <c r="G173" s="3"/>
    </row>
    <row r="174" spans="2:7" ht="12.75">
      <c r="B174" s="3"/>
      <c r="C174" s="3"/>
      <c r="D174" s="3"/>
      <c r="E174" s="3"/>
      <c r="F174" s="3"/>
      <c r="G174" s="3"/>
    </row>
    <row r="175" spans="2:7" ht="12.75">
      <c r="B175" s="3"/>
      <c r="C175" s="3"/>
      <c r="D175" s="3"/>
      <c r="E175" s="3"/>
      <c r="F175" s="3"/>
      <c r="G175" s="3"/>
    </row>
    <row r="176" spans="2:7" ht="12.75">
      <c r="B176" s="3"/>
      <c r="C176" s="3"/>
      <c r="D176" s="3"/>
      <c r="E176" s="3"/>
      <c r="F176" s="3"/>
      <c r="G176" s="3"/>
    </row>
    <row r="177" spans="2:7" ht="12.75">
      <c r="B177" s="3"/>
      <c r="C177" s="3"/>
      <c r="D177" s="3"/>
      <c r="E177" s="3"/>
      <c r="F177" s="3"/>
      <c r="G177" s="3"/>
    </row>
    <row r="178" spans="2:7" ht="12.75">
      <c r="B178" s="3"/>
      <c r="C178" s="3"/>
      <c r="D178" s="3"/>
      <c r="E178" s="3"/>
      <c r="F178" s="3"/>
      <c r="G178" s="3"/>
    </row>
    <row r="179" spans="2:7" ht="12.75">
      <c r="B179" s="3"/>
      <c r="C179" s="3"/>
      <c r="D179" s="3"/>
      <c r="E179" s="3"/>
      <c r="F179" s="3"/>
      <c r="G179" s="3"/>
    </row>
    <row r="180" spans="2:7" ht="12.75">
      <c r="B180" s="3"/>
      <c r="C180" s="3"/>
      <c r="D180" s="3"/>
      <c r="E180" s="3"/>
      <c r="F180" s="3"/>
      <c r="G180" s="3"/>
    </row>
    <row r="181" spans="2:7" ht="12.75">
      <c r="B181" s="3"/>
      <c r="C181" s="3"/>
      <c r="D181" s="3"/>
      <c r="E181" s="3"/>
      <c r="F181" s="3"/>
      <c r="G181" s="3"/>
    </row>
    <row r="182" spans="2:7" ht="12.75">
      <c r="B182" s="3"/>
      <c r="C182" s="3"/>
      <c r="D182" s="3"/>
      <c r="E182" s="3"/>
      <c r="F182" s="3"/>
      <c r="G182" s="3"/>
    </row>
    <row r="183" spans="2:7" ht="12.75">
      <c r="B183" s="3"/>
      <c r="C183" s="3"/>
      <c r="D183" s="3"/>
      <c r="E183" s="3"/>
      <c r="F183" s="3"/>
      <c r="G183" s="3"/>
    </row>
    <row r="184" spans="2:7" ht="12.75">
      <c r="B184" s="3"/>
      <c r="C184" s="3"/>
      <c r="D184" s="3"/>
      <c r="E184" s="3"/>
      <c r="F184" s="3"/>
      <c r="G184" s="3"/>
    </row>
    <row r="185" spans="2:7" ht="12.75">
      <c r="B185" s="3"/>
      <c r="C185" s="3"/>
      <c r="D185" s="3"/>
      <c r="E185" s="3"/>
      <c r="F185" s="3"/>
      <c r="G185" s="3"/>
    </row>
    <row r="186" spans="2:7" ht="12.75">
      <c r="B186" s="3"/>
      <c r="C186" s="3"/>
      <c r="D186" s="3"/>
      <c r="E186" s="3"/>
      <c r="F186" s="3"/>
      <c r="G186" s="3"/>
    </row>
    <row r="187" spans="2:7" ht="12.75">
      <c r="B187" s="3"/>
      <c r="C187" s="3"/>
      <c r="D187" s="3"/>
      <c r="E187" s="3"/>
      <c r="F187" s="3"/>
      <c r="G187" s="3"/>
    </row>
    <row r="188" spans="2:7" ht="12.75">
      <c r="B188" s="3"/>
      <c r="C188" s="3"/>
      <c r="D188" s="3"/>
      <c r="E188" s="3"/>
      <c r="F188" s="3"/>
      <c r="G188" s="3"/>
    </row>
    <row r="189" spans="2:7" ht="12.75">
      <c r="B189" s="3"/>
      <c r="C189" s="3"/>
      <c r="D189" s="3"/>
      <c r="E189" s="3"/>
      <c r="F189" s="3"/>
      <c r="G189" s="3"/>
    </row>
    <row r="190" spans="2:7" ht="12.75">
      <c r="B190" s="3"/>
      <c r="C190" s="3"/>
      <c r="D190" s="3"/>
      <c r="E190" s="3"/>
      <c r="F190" s="3"/>
      <c r="G190" s="3"/>
    </row>
    <row r="191" spans="2:7" ht="12.75">
      <c r="B191" s="3"/>
      <c r="C191" s="3"/>
      <c r="D191" s="3"/>
      <c r="E191" s="3"/>
      <c r="F191" s="3"/>
      <c r="G191" s="3"/>
    </row>
    <row r="192" spans="2:7" ht="12.75">
      <c r="B192" s="3"/>
      <c r="C192" s="3"/>
      <c r="D192" s="3"/>
      <c r="E192" s="3"/>
      <c r="F192" s="3"/>
      <c r="G192" s="3"/>
    </row>
    <row r="193" spans="2:7" ht="12.75">
      <c r="B193" s="3"/>
      <c r="C193" s="3"/>
      <c r="D193" s="3"/>
      <c r="E193" s="3"/>
      <c r="F193" s="3"/>
      <c r="G193" s="3"/>
    </row>
    <row r="194" spans="2:7" ht="12.75">
      <c r="B194" s="3"/>
      <c r="C194" s="3"/>
      <c r="D194" s="3"/>
      <c r="E194" s="3"/>
      <c r="F194" s="3"/>
      <c r="G194" s="3"/>
    </row>
    <row r="195" spans="2:7" ht="12.75">
      <c r="B195" s="3"/>
      <c r="C195" s="3"/>
      <c r="D195" s="3"/>
      <c r="E195" s="3"/>
      <c r="F195" s="3"/>
      <c r="G195" s="3"/>
    </row>
    <row r="196" spans="2:7" ht="12.75">
      <c r="B196" s="3"/>
      <c r="C196" s="3"/>
      <c r="D196" s="3"/>
      <c r="E196" s="3"/>
      <c r="F196" s="3"/>
      <c r="G196" s="3"/>
    </row>
    <row r="197" spans="2:7" ht="12.75">
      <c r="B197" s="3"/>
      <c r="C197" s="3"/>
      <c r="D197" s="3"/>
      <c r="E197" s="3"/>
      <c r="F197" s="3"/>
      <c r="G197" s="3"/>
    </row>
    <row r="198" spans="2:7" ht="12.75">
      <c r="B198" s="3"/>
      <c r="C198" s="3"/>
      <c r="D198" s="3"/>
      <c r="E198" s="3"/>
      <c r="F198" s="3"/>
      <c r="G198" s="3"/>
    </row>
    <row r="199" spans="2:7" ht="12.75">
      <c r="B199" s="3"/>
      <c r="C199" s="3"/>
      <c r="D199" s="3"/>
      <c r="E199" s="3"/>
      <c r="F199" s="3"/>
      <c r="G199" s="3"/>
    </row>
    <row r="200" spans="2:7" ht="12.75">
      <c r="B200" s="3"/>
      <c r="C200" s="3"/>
      <c r="D200" s="3"/>
      <c r="E200" s="3"/>
      <c r="F200" s="3"/>
      <c r="G200" s="3"/>
    </row>
    <row r="201" spans="2:7" ht="12.75">
      <c r="B201" s="3"/>
      <c r="C201" s="3"/>
      <c r="D201" s="3"/>
      <c r="E201" s="3"/>
      <c r="F201" s="3"/>
      <c r="G201" s="3"/>
    </row>
    <row r="202" spans="2:7" ht="12.75">
      <c r="B202" s="3"/>
      <c r="C202" s="3"/>
      <c r="D202" s="3"/>
      <c r="E202" s="3"/>
      <c r="F202" s="3"/>
      <c r="G202" s="3"/>
    </row>
    <row r="203" spans="2:7" ht="12.75">
      <c r="B203" s="3"/>
      <c r="C203" s="3"/>
      <c r="D203" s="3"/>
      <c r="E203" s="3"/>
      <c r="F203" s="3"/>
      <c r="G203" s="3"/>
    </row>
    <row r="204" spans="2:7" ht="12.75">
      <c r="B204" s="3"/>
      <c r="C204" s="3"/>
      <c r="D204" s="3"/>
      <c r="E204" s="3"/>
      <c r="F204" s="3"/>
      <c r="G204" s="3"/>
    </row>
    <row r="205" spans="2:7" ht="12.75">
      <c r="B205" s="3"/>
      <c r="C205" s="3"/>
      <c r="D205" s="3"/>
      <c r="E205" s="3"/>
      <c r="F205" s="3"/>
      <c r="G205" s="3"/>
    </row>
    <row r="206" spans="2:7" ht="12.75">
      <c r="B206" s="3"/>
      <c r="C206" s="3"/>
      <c r="D206" s="3"/>
      <c r="E206" s="3"/>
      <c r="F206" s="3"/>
      <c r="G206" s="3"/>
    </row>
    <row r="207" spans="2:7" ht="12.75">
      <c r="B207" s="3"/>
      <c r="C207" s="3"/>
      <c r="D207" s="3"/>
      <c r="E207" s="3"/>
      <c r="F207" s="3"/>
      <c r="G207" s="3"/>
    </row>
    <row r="208" spans="2:7" ht="12.75">
      <c r="B208" s="3"/>
      <c r="C208" s="3"/>
      <c r="D208" s="3"/>
      <c r="E208" s="3"/>
      <c r="F208" s="3"/>
      <c r="G208" s="3"/>
    </row>
    <row r="209" spans="2:7" ht="12.75">
      <c r="B209" s="3"/>
      <c r="C209" s="3"/>
      <c r="D209" s="3"/>
      <c r="E209" s="3"/>
      <c r="F209" s="3"/>
      <c r="G209" s="3"/>
    </row>
    <row r="210" spans="2:7" ht="12.75">
      <c r="B210" s="3"/>
      <c r="C210" s="3"/>
      <c r="D210" s="3"/>
      <c r="E210" s="3"/>
      <c r="F210" s="3"/>
      <c r="G210" s="3"/>
    </row>
    <row r="211" spans="2:7" ht="12.75">
      <c r="B211" s="3"/>
      <c r="C211" s="3"/>
      <c r="D211" s="3"/>
      <c r="E211" s="3"/>
      <c r="F211" s="3"/>
      <c r="G211" s="3"/>
    </row>
    <row r="212" spans="2:7" ht="12.75">
      <c r="B212" s="3"/>
      <c r="C212" s="3"/>
      <c r="D212" s="3"/>
      <c r="E212" s="3"/>
      <c r="F212" s="3"/>
      <c r="G212" s="3"/>
    </row>
    <row r="213" spans="2:7" ht="12.75">
      <c r="B213" s="3"/>
      <c r="C213" s="3"/>
      <c r="D213" s="3"/>
      <c r="E213" s="3"/>
      <c r="F213" s="3"/>
      <c r="G213" s="3"/>
    </row>
    <row r="214" spans="2:7" ht="12.75">
      <c r="B214" s="3"/>
      <c r="C214" s="3"/>
      <c r="D214" s="3"/>
      <c r="E214" s="3"/>
      <c r="F214" s="3"/>
      <c r="G214" s="3"/>
    </row>
    <row r="215" spans="2:7" ht="12.75">
      <c r="B215" s="3"/>
      <c r="C215" s="3"/>
      <c r="D215" s="3"/>
      <c r="E215" s="3"/>
      <c r="F215" s="3"/>
      <c r="G215" s="3"/>
    </row>
    <row r="216" spans="2:7" ht="12.75">
      <c r="B216" s="3"/>
      <c r="C216" s="3"/>
      <c r="D216" s="3"/>
      <c r="E216" s="3"/>
      <c r="F216" s="3"/>
      <c r="G216" s="3"/>
    </row>
    <row r="217" spans="2:7" ht="12.75">
      <c r="B217" s="3"/>
      <c r="C217" s="3"/>
      <c r="D217" s="3"/>
      <c r="E217" s="3"/>
      <c r="F217" s="3"/>
      <c r="G217" s="3"/>
    </row>
    <row r="218" spans="2:7" ht="12.75">
      <c r="B218" s="3"/>
      <c r="C218" s="3"/>
      <c r="D218" s="3"/>
      <c r="E218" s="3"/>
      <c r="F218" s="3"/>
      <c r="G218" s="3"/>
    </row>
    <row r="219" spans="2:7" ht="12.75">
      <c r="B219" s="3"/>
      <c r="C219" s="3"/>
      <c r="D219" s="3"/>
      <c r="E219" s="3"/>
      <c r="F219" s="3"/>
      <c r="G219" s="3"/>
    </row>
    <row r="220" spans="2:7" ht="12.75">
      <c r="B220" s="3"/>
      <c r="C220" s="3"/>
      <c r="D220" s="3"/>
      <c r="E220" s="3"/>
      <c r="F220" s="3"/>
      <c r="G220" s="3"/>
    </row>
    <row r="221" spans="2:7" ht="12.75">
      <c r="B221" s="3"/>
      <c r="C221" s="3"/>
      <c r="D221" s="3"/>
      <c r="E221" s="3"/>
      <c r="F221" s="3"/>
      <c r="G221" s="3"/>
    </row>
    <row r="222" spans="2:7" ht="12.75">
      <c r="B222" s="3"/>
      <c r="C222" s="3"/>
      <c r="D222" s="3"/>
      <c r="E222" s="3"/>
      <c r="F222" s="3"/>
      <c r="G222" s="3"/>
    </row>
    <row r="223" spans="2:7" ht="12.75">
      <c r="B223" s="3"/>
      <c r="C223" s="3"/>
      <c r="D223" s="3"/>
      <c r="E223" s="3"/>
      <c r="F223" s="3"/>
      <c r="G223" s="3"/>
    </row>
    <row r="224" spans="2:7" ht="12.75">
      <c r="B224" s="3"/>
      <c r="C224" s="3"/>
      <c r="D224" s="3"/>
      <c r="E224" s="3"/>
      <c r="F224" s="3"/>
      <c r="G224" s="3"/>
    </row>
    <row r="225" spans="2:7" ht="12.75">
      <c r="B225" s="3"/>
      <c r="C225" s="3"/>
      <c r="D225" s="3"/>
      <c r="E225" s="3"/>
      <c r="F225" s="3"/>
      <c r="G225" s="3"/>
    </row>
    <row r="226" spans="2:7" ht="12.75">
      <c r="B226" s="3"/>
      <c r="C226" s="3"/>
      <c r="D226" s="3"/>
      <c r="E226" s="3"/>
      <c r="F226" s="3"/>
      <c r="G226" s="3"/>
    </row>
    <row r="227" spans="2:7" ht="12.75">
      <c r="B227" s="3"/>
      <c r="C227" s="3"/>
      <c r="D227" s="3"/>
      <c r="E227" s="3"/>
      <c r="F227" s="3"/>
      <c r="G227" s="3"/>
    </row>
    <row r="228" spans="2:7" ht="12.75">
      <c r="B228" s="3"/>
      <c r="C228" s="3"/>
      <c r="D228" s="3"/>
      <c r="E228" s="3"/>
      <c r="F228" s="3"/>
      <c r="G228" s="3"/>
    </row>
    <row r="229" spans="2:7" ht="12.75">
      <c r="B229" s="3"/>
      <c r="C229" s="3"/>
      <c r="D229" s="3"/>
      <c r="E229" s="3"/>
      <c r="F229" s="3"/>
      <c r="G229" s="3"/>
    </row>
    <row r="230" spans="2:7" ht="12.75">
      <c r="B230" s="3"/>
      <c r="C230" s="3"/>
      <c r="D230" s="3"/>
      <c r="E230" s="3"/>
      <c r="F230" s="3"/>
      <c r="G230" s="3"/>
    </row>
    <row r="231" spans="2:7" ht="12.75">
      <c r="B231" s="3"/>
      <c r="C231" s="3"/>
      <c r="D231" s="3"/>
      <c r="E231" s="3"/>
      <c r="F231" s="3"/>
      <c r="G231" s="3"/>
    </row>
    <row r="232" spans="2:7" ht="12.75">
      <c r="B232" s="3"/>
      <c r="C232" s="3"/>
      <c r="D232" s="3"/>
      <c r="E232" s="3"/>
      <c r="F232" s="3"/>
      <c r="G232" s="3"/>
    </row>
    <row r="233" spans="2:7" ht="12.75">
      <c r="B233" s="3"/>
      <c r="C233" s="3"/>
      <c r="D233" s="3"/>
      <c r="E233" s="3"/>
      <c r="F233" s="3"/>
      <c r="G233" s="3"/>
    </row>
    <row r="234" spans="2:7" ht="12.75">
      <c r="B234" s="3"/>
      <c r="C234" s="3"/>
      <c r="D234" s="3"/>
      <c r="E234" s="3"/>
      <c r="F234" s="3"/>
      <c r="G234" s="3"/>
    </row>
    <row r="235" spans="2:7" ht="12.75">
      <c r="B235" s="3"/>
      <c r="C235" s="3"/>
      <c r="D235" s="3"/>
      <c r="E235" s="3"/>
      <c r="F235" s="3"/>
      <c r="G235" s="3"/>
    </row>
    <row r="236" spans="2:7" ht="12.75">
      <c r="B236" s="3"/>
      <c r="C236" s="3"/>
      <c r="D236" s="3"/>
      <c r="E236" s="3"/>
      <c r="F236" s="3"/>
      <c r="G236" s="3"/>
    </row>
    <row r="237" spans="2:7" ht="12.75">
      <c r="B237" s="3"/>
      <c r="C237" s="3"/>
      <c r="D237" s="3"/>
      <c r="E237" s="3"/>
      <c r="F237" s="3"/>
      <c r="G237" s="3"/>
    </row>
    <row r="238" spans="2:7" ht="12.75">
      <c r="B238" s="3"/>
      <c r="C238" s="3"/>
      <c r="D238" s="3"/>
      <c r="E238" s="3"/>
      <c r="F238" s="3"/>
      <c r="G238" s="3"/>
    </row>
    <row r="239" spans="2:7" ht="12.75">
      <c r="B239" s="3"/>
      <c r="C239" s="3"/>
      <c r="D239" s="3"/>
      <c r="E239" s="3"/>
      <c r="F239" s="3"/>
      <c r="G239" s="3"/>
    </row>
    <row r="240" spans="2:7" ht="12.75">
      <c r="B240" s="3"/>
      <c r="C240" s="3"/>
      <c r="D240" s="3"/>
      <c r="E240" s="3"/>
      <c r="F240" s="3"/>
      <c r="G240" s="3"/>
    </row>
    <row r="241" spans="2:7" ht="12.75">
      <c r="B241" s="3"/>
      <c r="C241" s="3"/>
      <c r="D241" s="3"/>
      <c r="E241" s="3"/>
      <c r="F241" s="3"/>
      <c r="G241" s="3"/>
    </row>
    <row r="242" spans="2:7" ht="12.75">
      <c r="B242" s="3"/>
      <c r="C242" s="3"/>
      <c r="D242" s="3"/>
      <c r="E242" s="3"/>
      <c r="F242" s="3"/>
      <c r="G242" s="3"/>
    </row>
    <row r="243" spans="2:7" ht="12.75">
      <c r="B243" s="3"/>
      <c r="C243" s="3"/>
      <c r="D243" s="3"/>
      <c r="E243" s="3"/>
      <c r="F243" s="3"/>
      <c r="G243" s="3"/>
    </row>
    <row r="244" spans="2:7" ht="12.75">
      <c r="B244" s="3"/>
      <c r="C244" s="3"/>
      <c r="D244" s="3"/>
      <c r="E244" s="3"/>
      <c r="F244" s="3"/>
      <c r="G244" s="3"/>
    </row>
    <row r="245" spans="2:7" ht="12.75">
      <c r="B245" s="3"/>
      <c r="C245" s="3"/>
      <c r="D245" s="3"/>
      <c r="E245" s="3"/>
      <c r="F245" s="3"/>
      <c r="G245" s="3"/>
    </row>
    <row r="246" spans="2:7" ht="12.75">
      <c r="B246" s="3"/>
      <c r="C246" s="3"/>
      <c r="D246" s="3"/>
      <c r="E246" s="3"/>
      <c r="F246" s="3"/>
      <c r="G246" s="3"/>
    </row>
    <row r="247" spans="2:7" ht="12.75">
      <c r="B247" s="3"/>
      <c r="C247" s="3"/>
      <c r="D247" s="3"/>
      <c r="E247" s="3"/>
      <c r="F247" s="3"/>
      <c r="G247" s="3"/>
    </row>
    <row r="248" spans="2:7" ht="12.75">
      <c r="B248" s="3"/>
      <c r="C248" s="3"/>
      <c r="D248" s="3"/>
      <c r="E248" s="3"/>
      <c r="F248" s="3"/>
      <c r="G248" s="3"/>
    </row>
    <row r="249" spans="2:7" ht="12.75">
      <c r="B249" s="3"/>
      <c r="C249" s="3"/>
      <c r="D249" s="3"/>
      <c r="E249" s="3"/>
      <c r="F249" s="3"/>
      <c r="G249" s="3"/>
    </row>
    <row r="250" spans="2:7" ht="12.75">
      <c r="B250" s="3"/>
      <c r="C250" s="3"/>
      <c r="D250" s="3"/>
      <c r="E250" s="3"/>
      <c r="F250" s="3"/>
      <c r="G250" s="3"/>
    </row>
    <row r="251" spans="2:7" ht="12.75">
      <c r="B251" s="3"/>
      <c r="C251" s="3"/>
      <c r="D251" s="3"/>
      <c r="E251" s="3"/>
      <c r="F251" s="3"/>
      <c r="G251" s="3"/>
    </row>
    <row r="252" spans="2:7" ht="12.75">
      <c r="B252" s="3"/>
      <c r="C252" s="3"/>
      <c r="D252" s="3"/>
      <c r="E252" s="3"/>
      <c r="F252" s="3"/>
      <c r="G252" s="3"/>
    </row>
    <row r="253" spans="2:7" ht="12.75">
      <c r="B253" s="3"/>
      <c r="C253" s="3"/>
      <c r="D253" s="3"/>
      <c r="E253" s="3"/>
      <c r="F253" s="3"/>
      <c r="G253" s="3"/>
    </row>
    <row r="254" spans="2:7" ht="12.75">
      <c r="B254" s="3"/>
      <c r="C254" s="3"/>
      <c r="D254" s="3"/>
      <c r="E254" s="3"/>
      <c r="F254" s="3"/>
      <c r="G254" s="3"/>
    </row>
    <row r="255" spans="2:7" ht="12.75">
      <c r="B255" s="3"/>
      <c r="C255" s="3"/>
      <c r="D255" s="3"/>
      <c r="E255" s="3"/>
      <c r="F255" s="3"/>
      <c r="G255" s="3"/>
    </row>
    <row r="256" spans="2:7" ht="12.75">
      <c r="B256" s="3"/>
      <c r="C256" s="3"/>
      <c r="D256" s="3"/>
      <c r="E256" s="3"/>
      <c r="F256" s="3"/>
      <c r="G256" s="3"/>
    </row>
    <row r="257" spans="2:7" ht="12.75">
      <c r="B257" s="3"/>
      <c r="C257" s="3"/>
      <c r="D257" s="3"/>
      <c r="E257" s="3"/>
      <c r="F257" s="3"/>
      <c r="G257" s="3"/>
    </row>
    <row r="258" spans="2:7" ht="12.75">
      <c r="B258" s="3"/>
      <c r="C258" s="3"/>
      <c r="D258" s="3"/>
      <c r="E258" s="3"/>
      <c r="F258" s="3"/>
      <c r="G258" s="3"/>
    </row>
    <row r="259" spans="2:7" ht="12.75">
      <c r="B259" s="3"/>
      <c r="C259" s="3"/>
      <c r="D259" s="3"/>
      <c r="E259" s="3"/>
      <c r="F259" s="3"/>
      <c r="G259" s="3"/>
    </row>
    <row r="260" spans="2:7" ht="12.75">
      <c r="B260" s="3"/>
      <c r="C260" s="3"/>
      <c r="D260" s="3"/>
      <c r="E260" s="3"/>
      <c r="F260" s="3"/>
      <c r="G260" s="3"/>
    </row>
    <row r="261" spans="2:7" ht="12.75">
      <c r="B261" s="3"/>
      <c r="C261" s="3"/>
      <c r="D261" s="3"/>
      <c r="E261" s="3"/>
      <c r="F261" s="3"/>
      <c r="G261" s="3"/>
    </row>
    <row r="262" spans="2:7" ht="12.75">
      <c r="B262" s="3"/>
      <c r="C262" s="3"/>
      <c r="D262" s="3"/>
      <c r="E262" s="3"/>
      <c r="F262" s="3"/>
      <c r="G262" s="3"/>
    </row>
    <row r="263" spans="2:7" ht="12.75">
      <c r="B263" s="3"/>
      <c r="C263" s="3"/>
      <c r="D263" s="3"/>
      <c r="E263" s="3"/>
      <c r="F263" s="3"/>
      <c r="G263" s="3"/>
    </row>
    <row r="264" spans="2:7" ht="12.75">
      <c r="B264" s="3"/>
      <c r="C264" s="3"/>
      <c r="D264" s="3"/>
      <c r="E264" s="3"/>
      <c r="F264" s="3"/>
      <c r="G264" s="3"/>
    </row>
    <row r="265" spans="2:7" ht="12.75">
      <c r="B265" s="3"/>
      <c r="C265" s="3"/>
      <c r="D265" s="3"/>
      <c r="E265" s="3"/>
      <c r="F265" s="3"/>
      <c r="G265" s="3"/>
    </row>
    <row r="266" spans="2:7" ht="12.75">
      <c r="B266" s="3"/>
      <c r="C266" s="3"/>
      <c r="D266" s="3"/>
      <c r="E266" s="3"/>
      <c r="F266" s="3"/>
      <c r="G266" s="3"/>
    </row>
    <row r="267" spans="2:7" ht="12.75">
      <c r="B267" s="3"/>
      <c r="C267" s="3"/>
      <c r="D267" s="3"/>
      <c r="E267" s="3"/>
      <c r="F267" s="3"/>
      <c r="G267" s="3"/>
    </row>
    <row r="268" spans="2:7" ht="12.75">
      <c r="B268" s="3"/>
      <c r="C268" s="3"/>
      <c r="D268" s="3"/>
      <c r="E268" s="3"/>
      <c r="F268" s="3"/>
      <c r="G268" s="3"/>
    </row>
    <row r="269" spans="2:7" ht="12.75">
      <c r="B269" s="3"/>
      <c r="C269" s="3"/>
      <c r="D269" s="3"/>
      <c r="E269" s="3"/>
      <c r="F269" s="3"/>
      <c r="G269" s="3"/>
    </row>
    <row r="270" spans="2:7" ht="12.75">
      <c r="B270" s="3"/>
      <c r="C270" s="3"/>
      <c r="D270" s="3"/>
      <c r="E270" s="3"/>
      <c r="F270" s="3"/>
      <c r="G270" s="3"/>
    </row>
    <row r="271" spans="2:7" ht="12.75">
      <c r="B271" s="3"/>
      <c r="C271" s="3"/>
      <c r="D271" s="3"/>
      <c r="E271" s="3"/>
      <c r="F271" s="3"/>
      <c r="G271" s="3"/>
    </row>
    <row r="272" spans="2:7" ht="12.75">
      <c r="B272" s="3"/>
      <c r="C272" s="3"/>
      <c r="D272" s="3"/>
      <c r="E272" s="3"/>
      <c r="F272" s="3"/>
      <c r="G272" s="3"/>
    </row>
    <row r="273" spans="2:7" ht="12.75">
      <c r="B273" s="3"/>
      <c r="C273" s="3"/>
      <c r="D273" s="3"/>
      <c r="E273" s="3"/>
      <c r="F273" s="3"/>
      <c r="G273" s="3"/>
    </row>
    <row r="274" spans="2:7" ht="12.75">
      <c r="B274" s="3"/>
      <c r="C274" s="3"/>
      <c r="D274" s="3"/>
      <c r="E274" s="3"/>
      <c r="F274" s="3"/>
      <c r="G274" s="3"/>
    </row>
    <row r="275" spans="2:7" ht="12.75">
      <c r="B275" s="3"/>
      <c r="C275" s="3"/>
      <c r="D275" s="3"/>
      <c r="E275" s="3"/>
      <c r="F275" s="3"/>
      <c r="G275" s="3"/>
    </row>
    <row r="276" spans="2:7" ht="12.75">
      <c r="B276" s="3"/>
      <c r="C276" s="3"/>
      <c r="D276" s="3"/>
      <c r="E276" s="3"/>
      <c r="F276" s="3"/>
      <c r="G276" s="3"/>
    </row>
    <row r="277" spans="2:7" ht="12.75">
      <c r="B277" s="3"/>
      <c r="C277" s="3"/>
      <c r="D277" s="3"/>
      <c r="E277" s="3"/>
      <c r="F277" s="3"/>
      <c r="G277" s="3"/>
    </row>
    <row r="278" spans="2:7" ht="12.75">
      <c r="B278" s="3"/>
      <c r="C278" s="3"/>
      <c r="D278" s="3"/>
      <c r="E278" s="3"/>
      <c r="F278" s="3"/>
      <c r="G278" s="3"/>
    </row>
    <row r="279" spans="2:7" ht="12.75">
      <c r="B279" s="3"/>
      <c r="C279" s="3"/>
      <c r="D279" s="3"/>
      <c r="E279" s="3"/>
      <c r="F279" s="3"/>
      <c r="G279" s="3"/>
    </row>
  </sheetData>
  <mergeCells count="8">
    <mergeCell ref="B60:G60"/>
    <mergeCell ref="B62:G62"/>
    <mergeCell ref="A58:G58"/>
    <mergeCell ref="A1:G1"/>
    <mergeCell ref="A2:G2"/>
    <mergeCell ref="A57:G57"/>
    <mergeCell ref="B4:G4"/>
    <mergeCell ref="B6:G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rowBreaks count="1" manualBreakCount="1">
    <brk id="56" max="255" man="1"/>
  </rowBreaks>
</worksheet>
</file>

<file path=xl/worksheets/sheet15.xml><?xml version="1.0" encoding="utf-8"?>
<worksheet xmlns="http://schemas.openxmlformats.org/spreadsheetml/2006/main" xmlns:r="http://schemas.openxmlformats.org/officeDocument/2006/relationships">
  <dimension ref="A1:G21"/>
  <sheetViews>
    <sheetView zoomScale="75" zoomScaleNormal="75" workbookViewId="0" topLeftCell="A1">
      <selection activeCell="A1" sqref="A1:I1"/>
    </sheetView>
  </sheetViews>
  <sheetFormatPr defaultColWidth="9.33203125" defaultRowHeight="12.75"/>
  <cols>
    <col min="1" max="1" width="34.83203125" style="3" customWidth="1"/>
    <col min="2" max="4" width="10.83203125" style="3" customWidth="1"/>
    <col min="5" max="16384" width="9.33203125" style="3" customWidth="1"/>
  </cols>
  <sheetData>
    <row r="1" spans="1:7" s="9" customFormat="1" ht="12.75">
      <c r="A1" s="119" t="s">
        <v>72</v>
      </c>
      <c r="B1" s="118"/>
      <c r="C1" s="118"/>
      <c r="D1" s="118"/>
      <c r="E1" s="118"/>
      <c r="F1" s="118"/>
      <c r="G1" s="118"/>
    </row>
    <row r="2" spans="1:7" s="9" customFormat="1" ht="12.75">
      <c r="A2" s="119" t="s">
        <v>317</v>
      </c>
      <c r="B2" s="118"/>
      <c r="C2" s="118"/>
      <c r="D2" s="118"/>
      <c r="E2" s="118"/>
      <c r="F2" s="118"/>
      <c r="G2" s="118"/>
    </row>
    <row r="3" spans="1:4" s="9" customFormat="1" ht="12.75">
      <c r="A3" s="1"/>
      <c r="B3" s="62"/>
      <c r="C3" s="62"/>
      <c r="D3" s="62"/>
    </row>
    <row r="4" spans="1:7" ht="12.75">
      <c r="A4" s="77"/>
      <c r="B4" s="122" t="s">
        <v>43</v>
      </c>
      <c r="C4" s="122"/>
      <c r="D4" s="122"/>
      <c r="E4" s="122"/>
      <c r="F4" s="122"/>
      <c r="G4" s="122"/>
    </row>
    <row r="5" spans="1:7" ht="12.75">
      <c r="A5" s="15"/>
      <c r="B5" s="15" t="s">
        <v>240</v>
      </c>
      <c r="C5" s="99" t="s">
        <v>28</v>
      </c>
      <c r="D5" s="99" t="s">
        <v>29</v>
      </c>
      <c r="E5" s="99" t="s">
        <v>30</v>
      </c>
      <c r="F5" s="99" t="s">
        <v>31</v>
      </c>
      <c r="G5" s="99" t="s">
        <v>241</v>
      </c>
    </row>
    <row r="6" spans="1:7" ht="12.75">
      <c r="A6" s="14"/>
      <c r="B6" s="122" t="s">
        <v>44</v>
      </c>
      <c r="C6" s="122"/>
      <c r="D6" s="122"/>
      <c r="E6" s="122"/>
      <c r="F6" s="122"/>
      <c r="G6" s="122"/>
    </row>
    <row r="7" spans="1:7" ht="12.75">
      <c r="A7" s="15"/>
      <c r="B7" s="15" t="s">
        <v>242</v>
      </c>
      <c r="C7" s="15" t="s">
        <v>243</v>
      </c>
      <c r="D7" s="15" t="s">
        <v>244</v>
      </c>
      <c r="E7" s="15" t="s">
        <v>245</v>
      </c>
      <c r="F7" s="15" t="s">
        <v>246</v>
      </c>
      <c r="G7" s="15" t="s">
        <v>247</v>
      </c>
    </row>
    <row r="8" spans="2:4" ht="12.75">
      <c r="B8" s="6"/>
      <c r="C8" s="6"/>
      <c r="D8" s="6"/>
    </row>
    <row r="9" spans="1:4" ht="12.75">
      <c r="A9" s="10" t="s">
        <v>316</v>
      </c>
      <c r="B9" s="4"/>
      <c r="C9" s="4"/>
      <c r="D9" s="4"/>
    </row>
    <row r="10" spans="1:4" ht="12.75">
      <c r="A10" s="10"/>
      <c r="B10" s="30"/>
      <c r="C10" s="30"/>
      <c r="D10" s="30"/>
    </row>
    <row r="11" spans="1:7" ht="12.75">
      <c r="A11" s="9" t="s">
        <v>111</v>
      </c>
      <c r="B11" s="17">
        <v>59.1</v>
      </c>
      <c r="C11" s="17">
        <v>82.1</v>
      </c>
      <c r="D11" s="17">
        <v>90.4</v>
      </c>
      <c r="E11" s="17">
        <v>90.2</v>
      </c>
      <c r="F11" s="17">
        <v>91.7</v>
      </c>
      <c r="G11" s="17">
        <v>92.5</v>
      </c>
    </row>
    <row r="12" ht="12.75">
      <c r="A12" s="9"/>
    </row>
    <row r="13" spans="1:7" ht="12.75">
      <c r="A13" s="9" t="s">
        <v>112</v>
      </c>
      <c r="B13" s="17">
        <v>9.1</v>
      </c>
      <c r="C13" s="17">
        <v>8</v>
      </c>
      <c r="D13" s="17">
        <v>4.1</v>
      </c>
      <c r="E13" s="17">
        <v>4.1</v>
      </c>
      <c r="F13" s="17">
        <v>2.4</v>
      </c>
      <c r="G13" s="17">
        <v>2.8</v>
      </c>
    </row>
    <row r="14" ht="12.75">
      <c r="A14" s="9"/>
    </row>
    <row r="15" spans="1:7" ht="12.75">
      <c r="A15" s="9" t="s">
        <v>113</v>
      </c>
      <c r="B15" s="17">
        <v>31.8</v>
      </c>
      <c r="C15" s="17">
        <v>9.9</v>
      </c>
      <c r="D15" s="17">
        <v>5.5</v>
      </c>
      <c r="E15" s="17">
        <v>5.7</v>
      </c>
      <c r="F15" s="17">
        <v>5.9</v>
      </c>
      <c r="G15" s="17">
        <v>4.7</v>
      </c>
    </row>
    <row r="16" ht="12.75">
      <c r="A16" s="9"/>
    </row>
    <row r="17" spans="1:7" ht="12.75">
      <c r="A17" s="3" t="s">
        <v>73</v>
      </c>
      <c r="B17" s="17">
        <v>100</v>
      </c>
      <c r="C17" s="17">
        <v>100</v>
      </c>
      <c r="D17" s="17">
        <v>100</v>
      </c>
      <c r="E17" s="17">
        <v>100</v>
      </c>
      <c r="F17" s="17">
        <v>100</v>
      </c>
      <c r="G17" s="17">
        <v>100</v>
      </c>
    </row>
    <row r="18" spans="2:4" ht="12.75">
      <c r="B18" s="7"/>
      <c r="C18" s="7"/>
      <c r="D18" s="7"/>
    </row>
    <row r="19" spans="1:7" ht="12.75">
      <c r="A19" s="31" t="s">
        <v>74</v>
      </c>
      <c r="B19" s="24">
        <v>22</v>
      </c>
      <c r="C19" s="24">
        <v>313</v>
      </c>
      <c r="D19" s="24">
        <v>543</v>
      </c>
      <c r="E19" s="24">
        <v>686</v>
      </c>
      <c r="F19" s="24">
        <v>893</v>
      </c>
      <c r="G19" s="24">
        <v>211</v>
      </c>
    </row>
    <row r="20" spans="2:4" s="10" customFormat="1" ht="12.75">
      <c r="B20" s="5"/>
      <c r="C20" s="5"/>
      <c r="D20" s="5"/>
    </row>
    <row r="21" spans="2:4" ht="12.75">
      <c r="B21" s="5"/>
      <c r="C21" s="5"/>
      <c r="D21" s="5"/>
    </row>
  </sheetData>
  <mergeCells count="4">
    <mergeCell ref="B4:G4"/>
    <mergeCell ref="B6:G6"/>
    <mergeCell ref="A1:G1"/>
    <mergeCell ref="A2:G2"/>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6.xml><?xml version="1.0" encoding="utf-8"?>
<worksheet xmlns="http://schemas.openxmlformats.org/spreadsheetml/2006/main" xmlns:r="http://schemas.openxmlformats.org/officeDocument/2006/relationships">
  <dimension ref="A1:F25"/>
  <sheetViews>
    <sheetView zoomScale="75" zoomScaleNormal="75" workbookViewId="0" topLeftCell="A1">
      <selection activeCell="A1" sqref="A1:I1"/>
    </sheetView>
  </sheetViews>
  <sheetFormatPr defaultColWidth="9.33203125" defaultRowHeight="12.75"/>
  <cols>
    <col min="1" max="1" width="39.66015625" style="3" customWidth="1"/>
    <col min="2" max="6" width="10.83203125" style="4" customWidth="1"/>
    <col min="7" max="16384" width="10.83203125" style="3" customWidth="1"/>
  </cols>
  <sheetData>
    <row r="1" spans="1:6" ht="12.75">
      <c r="A1" s="119" t="s">
        <v>122</v>
      </c>
      <c r="B1" s="118"/>
      <c r="C1" s="118"/>
      <c r="D1" s="118"/>
      <c r="E1" s="118"/>
      <c r="F1" s="118"/>
    </row>
    <row r="2" spans="1:6" ht="12.75">
      <c r="A2" s="119" t="s">
        <v>75</v>
      </c>
      <c r="B2" s="118"/>
      <c r="C2" s="118"/>
      <c r="D2" s="118"/>
      <c r="E2" s="118"/>
      <c r="F2" s="118"/>
    </row>
    <row r="3" spans="1:6" ht="12.75">
      <c r="A3" s="1"/>
      <c r="B3" s="62"/>
      <c r="C3" s="62"/>
      <c r="D3" s="62"/>
      <c r="E3" s="9"/>
      <c r="F3" s="9"/>
    </row>
    <row r="4" spans="1:6" ht="12.75">
      <c r="A4" s="77"/>
      <c r="B4" s="122" t="s">
        <v>43</v>
      </c>
      <c r="C4" s="122"/>
      <c r="D4" s="122"/>
      <c r="E4" s="122"/>
      <c r="F4" s="122"/>
    </row>
    <row r="5" spans="1:6" ht="12.75">
      <c r="A5" s="15"/>
      <c r="B5" s="15" t="s">
        <v>28</v>
      </c>
      <c r="C5" s="99" t="s">
        <v>29</v>
      </c>
      <c r="D5" s="99" t="s">
        <v>30</v>
      </c>
      <c r="E5" s="99" t="s">
        <v>31</v>
      </c>
      <c r="F5" s="99" t="s">
        <v>32</v>
      </c>
    </row>
    <row r="6" spans="1:6" ht="12.75">
      <c r="A6" s="14"/>
      <c r="B6" s="122" t="s">
        <v>44</v>
      </c>
      <c r="C6" s="122"/>
      <c r="D6" s="122"/>
      <c r="E6" s="122"/>
      <c r="F6" s="122"/>
    </row>
    <row r="7" spans="1:6" ht="12.75">
      <c r="A7" s="15"/>
      <c r="B7" s="15" t="s">
        <v>163</v>
      </c>
      <c r="C7" s="15" t="s">
        <v>164</v>
      </c>
      <c r="D7" s="15" t="s">
        <v>165</v>
      </c>
      <c r="E7" s="15" t="s">
        <v>166</v>
      </c>
      <c r="F7" s="15" t="s">
        <v>167</v>
      </c>
    </row>
    <row r="8" spans="2:6" ht="12.75">
      <c r="B8" s="6"/>
      <c r="C8" s="6"/>
      <c r="D8" s="6"/>
      <c r="E8" s="3"/>
      <c r="F8" s="3"/>
    </row>
    <row r="9" spans="1:6" ht="12.75">
      <c r="A9" s="10" t="s">
        <v>316</v>
      </c>
      <c r="E9" s="3"/>
      <c r="F9" s="3"/>
    </row>
    <row r="10" spans="1:6" ht="12.75">
      <c r="A10" s="10"/>
      <c r="B10" s="30"/>
      <c r="C10" s="30"/>
      <c r="D10" s="30"/>
      <c r="E10" s="3"/>
      <c r="F10" s="3"/>
    </row>
    <row r="11" spans="1:6" ht="12.75">
      <c r="A11" s="9" t="s">
        <v>111</v>
      </c>
      <c r="B11" s="17">
        <v>67.3</v>
      </c>
      <c r="C11" s="17">
        <v>88</v>
      </c>
      <c r="D11" s="17">
        <v>93.8</v>
      </c>
      <c r="E11" s="17">
        <v>94.5</v>
      </c>
      <c r="F11" s="17">
        <v>94.5</v>
      </c>
    </row>
    <row r="12" spans="1:6" ht="12.75">
      <c r="A12" s="9"/>
      <c r="B12" s="3"/>
      <c r="C12" s="3"/>
      <c r="D12" s="3"/>
      <c r="E12" s="3"/>
      <c r="F12" s="3"/>
    </row>
    <row r="13" spans="1:6" ht="12.75">
      <c r="A13" s="9" t="s">
        <v>112</v>
      </c>
      <c r="B13" s="17">
        <v>17.3</v>
      </c>
      <c r="C13" s="17">
        <v>6.6</v>
      </c>
      <c r="D13" s="17">
        <v>3.6</v>
      </c>
      <c r="E13" s="17">
        <v>4</v>
      </c>
      <c r="F13" s="17">
        <v>1.8</v>
      </c>
    </row>
    <row r="14" spans="1:6" ht="12.75">
      <c r="A14" s="9"/>
      <c r="B14" s="3"/>
      <c r="C14" s="3"/>
      <c r="D14" s="3"/>
      <c r="E14" s="3"/>
      <c r="F14" s="3"/>
    </row>
    <row r="15" spans="1:6" ht="12.75">
      <c r="A15" s="9" t="s">
        <v>113</v>
      </c>
      <c r="B15" s="17">
        <v>15.4</v>
      </c>
      <c r="C15" s="17">
        <v>5.4</v>
      </c>
      <c r="D15" s="17">
        <v>2.5</v>
      </c>
      <c r="E15" s="17">
        <v>1.4</v>
      </c>
      <c r="F15" s="17">
        <v>3.7</v>
      </c>
    </row>
    <row r="16" spans="1:6" ht="12.75">
      <c r="A16" s="9"/>
      <c r="B16" s="3"/>
      <c r="C16" s="3"/>
      <c r="D16" s="3"/>
      <c r="E16" s="3"/>
      <c r="F16" s="3"/>
    </row>
    <row r="17" spans="1:6" ht="12.75">
      <c r="A17" s="3" t="s">
        <v>73</v>
      </c>
      <c r="B17" s="17">
        <v>100</v>
      </c>
      <c r="C17" s="17">
        <v>100</v>
      </c>
      <c r="D17" s="17">
        <v>100</v>
      </c>
      <c r="E17" s="17">
        <v>100</v>
      </c>
      <c r="F17" s="17">
        <v>100</v>
      </c>
    </row>
    <row r="18" spans="2:6" ht="12.75">
      <c r="B18" s="7"/>
      <c r="C18" s="7"/>
      <c r="D18" s="7"/>
      <c r="E18" s="3"/>
      <c r="F18" s="3"/>
    </row>
    <row r="19" spans="1:6" ht="12.75">
      <c r="A19" s="31" t="s">
        <v>74</v>
      </c>
      <c r="B19" s="24">
        <v>52</v>
      </c>
      <c r="C19" s="24">
        <v>167</v>
      </c>
      <c r="D19" s="24">
        <v>277</v>
      </c>
      <c r="E19" s="24">
        <v>347</v>
      </c>
      <c r="F19" s="24">
        <v>325</v>
      </c>
    </row>
    <row r="21" spans="2:6" ht="12.75">
      <c r="B21" s="3"/>
      <c r="C21" s="3"/>
      <c r="D21" s="3"/>
      <c r="E21" s="3"/>
      <c r="F21" s="3"/>
    </row>
    <row r="22" spans="2:6" ht="12.75">
      <c r="B22" s="3"/>
      <c r="C22" s="3"/>
      <c r="D22" s="3"/>
      <c r="E22" s="3"/>
      <c r="F22" s="3"/>
    </row>
    <row r="23" spans="2:6" ht="12.75">
      <c r="B23" s="3"/>
      <c r="C23" s="3"/>
      <c r="D23" s="3"/>
      <c r="E23" s="3"/>
      <c r="F23" s="3"/>
    </row>
    <row r="24" spans="2:6" ht="12.75">
      <c r="B24" s="3"/>
      <c r="C24" s="3"/>
      <c r="D24" s="3"/>
      <c r="E24" s="3"/>
      <c r="F24" s="3"/>
    </row>
    <row r="25" spans="2:6" ht="12.75">
      <c r="B25" s="3"/>
      <c r="C25" s="3"/>
      <c r="D25" s="3"/>
      <c r="E25" s="3"/>
      <c r="F25" s="3"/>
    </row>
  </sheetData>
  <mergeCells count="4">
    <mergeCell ref="A1:F1"/>
    <mergeCell ref="A2:F2"/>
    <mergeCell ref="B4:F4"/>
    <mergeCell ref="B6:F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7.xml><?xml version="1.0" encoding="utf-8"?>
<worksheet xmlns="http://schemas.openxmlformats.org/spreadsheetml/2006/main" xmlns:r="http://schemas.openxmlformats.org/officeDocument/2006/relationships">
  <dimension ref="A1:G141"/>
  <sheetViews>
    <sheetView zoomScale="75" zoomScaleNormal="75" workbookViewId="0" topLeftCell="A1">
      <selection activeCell="A1" sqref="A1:G1"/>
    </sheetView>
  </sheetViews>
  <sheetFormatPr defaultColWidth="9.33203125" defaultRowHeight="12.75"/>
  <cols>
    <col min="1" max="1" width="54.33203125" style="3" customWidth="1"/>
    <col min="2" max="16384" width="10.83203125" style="3" customWidth="1"/>
  </cols>
  <sheetData>
    <row r="1" spans="1:7" ht="12.75">
      <c r="A1" s="119" t="s">
        <v>76</v>
      </c>
      <c r="B1" s="119"/>
      <c r="C1" s="119"/>
      <c r="D1" s="119"/>
      <c r="E1" s="119"/>
      <c r="F1" s="119"/>
      <c r="G1" s="119"/>
    </row>
    <row r="2" spans="1:7" ht="14.25">
      <c r="A2" s="119" t="s">
        <v>318</v>
      </c>
      <c r="B2" s="119"/>
      <c r="C2" s="119"/>
      <c r="D2" s="119"/>
      <c r="E2" s="119"/>
      <c r="F2" s="119"/>
      <c r="G2" s="119"/>
    </row>
    <row r="3" spans="1:7" s="9" customFormat="1" ht="12.75">
      <c r="A3" s="1"/>
      <c r="B3" s="62"/>
      <c r="C3" s="62"/>
      <c r="D3" s="62"/>
      <c r="E3" s="62"/>
      <c r="F3" s="62"/>
      <c r="G3" s="62"/>
    </row>
    <row r="4" spans="1:7" ht="12.75">
      <c r="A4" s="77"/>
      <c r="B4" s="122" t="s">
        <v>43</v>
      </c>
      <c r="C4" s="122"/>
      <c r="D4" s="122"/>
      <c r="E4" s="122"/>
      <c r="F4" s="122"/>
      <c r="G4" s="122"/>
    </row>
    <row r="5" spans="1:7" ht="12.75">
      <c r="A5" s="15"/>
      <c r="B5" s="15" t="s">
        <v>240</v>
      </c>
      <c r="C5" s="99" t="s">
        <v>28</v>
      </c>
      <c r="D5" s="99" t="s">
        <v>29</v>
      </c>
      <c r="E5" s="99" t="s">
        <v>30</v>
      </c>
      <c r="F5" s="99" t="s">
        <v>31</v>
      </c>
      <c r="G5" s="99" t="s">
        <v>241</v>
      </c>
    </row>
    <row r="6" spans="1:7" ht="12.75">
      <c r="A6" s="14"/>
      <c r="B6" s="122" t="s">
        <v>44</v>
      </c>
      <c r="C6" s="122"/>
      <c r="D6" s="122"/>
      <c r="E6" s="122"/>
      <c r="F6" s="122"/>
      <c r="G6" s="122"/>
    </row>
    <row r="7" spans="1:7" ht="12.75">
      <c r="A7" s="15"/>
      <c r="B7" s="15" t="s">
        <v>242</v>
      </c>
      <c r="C7" s="15" t="s">
        <v>243</v>
      </c>
      <c r="D7" s="15" t="s">
        <v>244</v>
      </c>
      <c r="E7" s="15" t="s">
        <v>245</v>
      </c>
      <c r="F7" s="15" t="s">
        <v>246</v>
      </c>
      <c r="G7" s="15" t="s">
        <v>247</v>
      </c>
    </row>
    <row r="8" spans="1:7" ht="12.75">
      <c r="A8" s="10"/>
      <c r="B8" s="6"/>
      <c r="C8" s="6"/>
      <c r="D8" s="6"/>
      <c r="E8" s="6"/>
      <c r="F8" s="6"/>
      <c r="G8" s="6"/>
    </row>
    <row r="9" spans="1:7" ht="12.75">
      <c r="A9" s="9" t="s">
        <v>319</v>
      </c>
      <c r="B9" s="4"/>
      <c r="C9" s="4"/>
      <c r="D9" s="4"/>
      <c r="E9" s="4"/>
      <c r="F9" s="4"/>
      <c r="G9" s="4"/>
    </row>
    <row r="10" spans="1:7" ht="12.75">
      <c r="A10" s="9"/>
      <c r="B10" s="30"/>
      <c r="C10" s="30"/>
      <c r="D10" s="30"/>
      <c r="E10" s="30"/>
      <c r="F10" s="30"/>
      <c r="G10" s="30"/>
    </row>
    <row r="11" spans="1:7" s="10" customFormat="1" ht="12.75">
      <c r="A11" s="14">
        <v>15</v>
      </c>
      <c r="B11" s="17">
        <v>0</v>
      </c>
      <c r="C11" s="17">
        <v>2.7</v>
      </c>
      <c r="D11" s="17">
        <v>3.1</v>
      </c>
      <c r="E11" s="17">
        <v>2.1</v>
      </c>
      <c r="F11" s="17">
        <v>1</v>
      </c>
      <c r="G11" s="17">
        <v>1.4</v>
      </c>
    </row>
    <row r="12" spans="1:7" s="10" customFormat="1" ht="12.75">
      <c r="A12" s="14">
        <v>16</v>
      </c>
      <c r="B12" s="17">
        <v>6.7</v>
      </c>
      <c r="C12" s="17">
        <v>6.7</v>
      </c>
      <c r="D12" s="17">
        <v>12.3</v>
      </c>
      <c r="E12" s="17">
        <v>8.4</v>
      </c>
      <c r="F12" s="17">
        <v>3.7</v>
      </c>
      <c r="G12" s="17">
        <v>6.8</v>
      </c>
    </row>
    <row r="13" spans="1:7" s="10" customFormat="1" ht="12.75">
      <c r="A13" s="14">
        <v>17</v>
      </c>
      <c r="B13" s="17">
        <v>23.4</v>
      </c>
      <c r="C13" s="17">
        <v>14.7</v>
      </c>
      <c r="D13" s="17">
        <v>18.5</v>
      </c>
      <c r="E13" s="17">
        <v>18.4</v>
      </c>
      <c r="F13" s="17">
        <v>11.8</v>
      </c>
      <c r="G13" s="17">
        <v>13.6</v>
      </c>
    </row>
    <row r="14" spans="1:7" s="10" customFormat="1" ht="12.75">
      <c r="A14" s="14">
        <v>18</v>
      </c>
      <c r="B14" s="17"/>
      <c r="C14" s="17">
        <v>26</v>
      </c>
      <c r="D14" s="17">
        <v>30.8</v>
      </c>
      <c r="E14" s="17">
        <v>33.1</v>
      </c>
      <c r="F14" s="17">
        <v>22.3</v>
      </c>
      <c r="G14" s="17">
        <v>23.1</v>
      </c>
    </row>
    <row r="15" spans="1:7" s="10" customFormat="1" ht="12.75">
      <c r="A15" s="14">
        <v>19</v>
      </c>
      <c r="B15" s="17"/>
      <c r="C15" s="17">
        <v>44</v>
      </c>
      <c r="D15" s="17">
        <v>53.9</v>
      </c>
      <c r="E15" s="17">
        <v>49.4</v>
      </c>
      <c r="F15" s="17">
        <v>35.9</v>
      </c>
      <c r="G15" s="17">
        <v>46.1</v>
      </c>
    </row>
    <row r="16" spans="1:7" s="10" customFormat="1" ht="12.75">
      <c r="A16" s="14">
        <v>20</v>
      </c>
      <c r="B16" s="17"/>
      <c r="C16" s="17"/>
      <c r="D16" s="17">
        <v>63.1</v>
      </c>
      <c r="E16" s="17">
        <v>61.5</v>
      </c>
      <c r="F16" s="17">
        <v>51.2</v>
      </c>
      <c r="G16" s="17">
        <v>62.3</v>
      </c>
    </row>
    <row r="17" spans="1:7" s="10" customFormat="1" ht="12.75">
      <c r="A17" s="14">
        <v>21</v>
      </c>
      <c r="B17" s="17"/>
      <c r="C17" s="17"/>
      <c r="D17" s="17">
        <v>72.3</v>
      </c>
      <c r="E17" s="17">
        <v>70.4</v>
      </c>
      <c r="F17" s="17">
        <v>64.1</v>
      </c>
      <c r="G17" s="17">
        <v>67.7</v>
      </c>
    </row>
    <row r="18" spans="1:7" s="10" customFormat="1" ht="12.75">
      <c r="A18" s="14">
        <v>22</v>
      </c>
      <c r="B18" s="17"/>
      <c r="C18" s="17"/>
      <c r="D18" s="17">
        <v>76.9</v>
      </c>
      <c r="E18" s="17">
        <v>75.7</v>
      </c>
      <c r="F18" s="17">
        <v>72.9</v>
      </c>
      <c r="G18" s="17">
        <v>78.5</v>
      </c>
    </row>
    <row r="19" spans="1:7" s="10" customFormat="1" ht="12.75">
      <c r="A19" s="14">
        <v>23</v>
      </c>
      <c r="B19" s="17"/>
      <c r="C19" s="17"/>
      <c r="D19" s="17">
        <v>81.5</v>
      </c>
      <c r="E19" s="17">
        <v>79.4</v>
      </c>
      <c r="F19" s="17">
        <v>79.3</v>
      </c>
      <c r="G19" s="17">
        <v>83.9</v>
      </c>
    </row>
    <row r="20" spans="1:7" s="10" customFormat="1" ht="12.75">
      <c r="A20" s="14">
        <v>24</v>
      </c>
      <c r="B20" s="17"/>
      <c r="C20" s="17"/>
      <c r="D20" s="17">
        <v>84.6</v>
      </c>
      <c r="E20" s="17">
        <v>82.6</v>
      </c>
      <c r="F20" s="17">
        <v>83</v>
      </c>
      <c r="G20" s="17">
        <v>89.3</v>
      </c>
    </row>
    <row r="21" spans="1:7" s="10" customFormat="1" ht="12.75">
      <c r="A21" s="14">
        <v>25</v>
      </c>
      <c r="B21" s="17"/>
      <c r="C21" s="17"/>
      <c r="D21" s="17"/>
      <c r="E21" s="17">
        <v>85.2</v>
      </c>
      <c r="F21" s="17">
        <v>86.1</v>
      </c>
      <c r="G21" s="17">
        <v>90.7</v>
      </c>
    </row>
    <row r="22" spans="1:7" s="10" customFormat="1" ht="12.75">
      <c r="A22" s="14">
        <v>26</v>
      </c>
      <c r="B22" s="17"/>
      <c r="C22" s="17"/>
      <c r="D22" s="17"/>
      <c r="E22" s="17">
        <v>85.7</v>
      </c>
      <c r="F22" s="17">
        <v>88.5</v>
      </c>
      <c r="G22" s="17">
        <v>90.7</v>
      </c>
    </row>
    <row r="23" spans="1:7" s="10" customFormat="1" ht="12.75">
      <c r="A23" s="14">
        <v>27</v>
      </c>
      <c r="B23" s="17"/>
      <c r="C23" s="17"/>
      <c r="D23" s="17"/>
      <c r="E23" s="17">
        <v>87.8</v>
      </c>
      <c r="F23" s="17">
        <v>90.5</v>
      </c>
      <c r="G23" s="17">
        <v>90.7</v>
      </c>
    </row>
    <row r="24" spans="1:7" s="10" customFormat="1" ht="12.75">
      <c r="A24" s="14">
        <v>28</v>
      </c>
      <c r="B24" s="17"/>
      <c r="C24" s="17"/>
      <c r="D24" s="17"/>
      <c r="E24" s="17">
        <v>89.4</v>
      </c>
      <c r="F24" s="17">
        <v>91.2</v>
      </c>
      <c r="G24" s="17">
        <v>92.1</v>
      </c>
    </row>
    <row r="25" spans="1:7" s="10" customFormat="1" ht="12.75">
      <c r="A25" s="14">
        <v>29</v>
      </c>
      <c r="B25" s="17"/>
      <c r="C25" s="17"/>
      <c r="D25" s="17"/>
      <c r="E25" s="17">
        <v>89.9</v>
      </c>
      <c r="F25" s="17">
        <v>91.5</v>
      </c>
      <c r="G25" s="17">
        <v>92.1</v>
      </c>
    </row>
    <row r="26" spans="1:7" s="10" customFormat="1" ht="12.75">
      <c r="A26" s="14">
        <v>30</v>
      </c>
      <c r="B26" s="17"/>
      <c r="C26" s="17"/>
      <c r="D26" s="17"/>
      <c r="E26" s="17"/>
      <c r="F26" s="17">
        <v>91.8</v>
      </c>
      <c r="G26" s="17">
        <v>92.1</v>
      </c>
    </row>
    <row r="27" spans="1:7" s="10" customFormat="1" ht="12.75">
      <c r="A27" s="14">
        <v>31</v>
      </c>
      <c r="B27" s="17"/>
      <c r="C27" s="17"/>
      <c r="D27" s="17"/>
      <c r="E27" s="17"/>
      <c r="F27" s="17">
        <v>92.1</v>
      </c>
      <c r="G27" s="17">
        <v>94.8</v>
      </c>
    </row>
    <row r="28" spans="1:7" s="10" customFormat="1" ht="12.75">
      <c r="A28" s="14">
        <v>32</v>
      </c>
      <c r="B28" s="17"/>
      <c r="C28" s="17"/>
      <c r="D28" s="17"/>
      <c r="E28" s="17"/>
      <c r="F28" s="17">
        <v>92.8</v>
      </c>
      <c r="G28" s="17">
        <v>94.8</v>
      </c>
    </row>
    <row r="29" spans="1:7" s="10" customFormat="1" ht="12.75">
      <c r="A29" s="16">
        <v>33</v>
      </c>
      <c r="B29" s="17"/>
      <c r="C29" s="17"/>
      <c r="D29" s="17"/>
      <c r="E29" s="17"/>
      <c r="F29" s="17">
        <v>93.1</v>
      </c>
      <c r="G29" s="17">
        <v>94.8</v>
      </c>
    </row>
    <row r="30" spans="1:7" s="10" customFormat="1" ht="12.75">
      <c r="A30" s="16">
        <v>34</v>
      </c>
      <c r="B30" s="17"/>
      <c r="C30" s="17"/>
      <c r="D30" s="17"/>
      <c r="E30" s="17"/>
      <c r="F30" s="17">
        <v>93.4</v>
      </c>
      <c r="G30" s="17">
        <v>96.2</v>
      </c>
    </row>
    <row r="31" spans="1:7" s="10" customFormat="1" ht="12.75">
      <c r="A31" s="16">
        <v>35</v>
      </c>
      <c r="B31" s="5"/>
      <c r="C31" s="5"/>
      <c r="D31" s="5"/>
      <c r="E31" s="5"/>
      <c r="F31" s="5"/>
      <c r="G31" s="5"/>
    </row>
    <row r="32" spans="1:7" s="10" customFormat="1" ht="12.75">
      <c r="A32" s="14">
        <v>36</v>
      </c>
      <c r="B32" s="5"/>
      <c r="C32" s="5"/>
      <c r="D32" s="5"/>
      <c r="E32" s="5"/>
      <c r="F32" s="5"/>
      <c r="G32" s="5"/>
    </row>
    <row r="33" spans="1:7" s="10" customFormat="1" ht="12.75">
      <c r="A33" s="14">
        <v>37</v>
      </c>
      <c r="B33" s="5"/>
      <c r="C33" s="5"/>
      <c r="D33" s="5"/>
      <c r="E33" s="5"/>
      <c r="F33" s="5"/>
      <c r="G33" s="5"/>
    </row>
    <row r="34" spans="1:7" s="10" customFormat="1" ht="12.75">
      <c r="A34" s="14">
        <v>38</v>
      </c>
      <c r="B34" s="5"/>
      <c r="C34" s="5"/>
      <c r="D34" s="5"/>
      <c r="E34" s="5"/>
      <c r="F34" s="5"/>
      <c r="G34" s="5"/>
    </row>
    <row r="35" spans="1:7" s="10" customFormat="1" ht="12.75">
      <c r="A35" s="16">
        <v>39</v>
      </c>
      <c r="B35" s="5"/>
      <c r="C35" s="5"/>
      <c r="D35" s="5"/>
      <c r="E35" s="5"/>
      <c r="F35" s="5"/>
      <c r="G35" s="5"/>
    </row>
    <row r="36" spans="1:7" s="10" customFormat="1" ht="12.75">
      <c r="A36" s="16">
        <v>40</v>
      </c>
      <c r="B36" s="5"/>
      <c r="C36" s="5"/>
      <c r="D36" s="5"/>
      <c r="E36" s="5"/>
      <c r="F36" s="5"/>
      <c r="G36" s="5"/>
    </row>
    <row r="37" s="10" customFormat="1" ht="12.75">
      <c r="A37" s="14"/>
    </row>
    <row r="38" spans="1:7" s="10" customFormat="1" ht="12.75">
      <c r="A38" s="14" t="s">
        <v>142</v>
      </c>
      <c r="B38" s="61">
        <v>30</v>
      </c>
      <c r="C38" s="61">
        <v>150</v>
      </c>
      <c r="D38" s="61">
        <v>130</v>
      </c>
      <c r="E38" s="61">
        <v>190</v>
      </c>
      <c r="F38" s="61">
        <v>295</v>
      </c>
      <c r="G38" s="61">
        <v>74</v>
      </c>
    </row>
    <row r="39" spans="1:7" ht="12.75">
      <c r="A39" s="15"/>
      <c r="B39" s="24"/>
      <c r="C39" s="24"/>
      <c r="D39" s="24"/>
      <c r="E39" s="24"/>
      <c r="F39" s="24"/>
      <c r="G39" s="24"/>
    </row>
    <row r="40" spans="1:7" ht="12.75">
      <c r="A40" s="20" t="s">
        <v>320</v>
      </c>
      <c r="B40" s="17"/>
      <c r="C40" s="17"/>
      <c r="D40" s="17"/>
      <c r="E40" s="17"/>
      <c r="F40" s="17"/>
      <c r="G40" s="17"/>
    </row>
    <row r="41" spans="1:7" ht="12.75">
      <c r="A41" s="16"/>
      <c r="B41" s="17"/>
      <c r="C41" s="17"/>
      <c r="D41" s="17"/>
      <c r="E41" s="17"/>
      <c r="F41" s="17"/>
      <c r="G41" s="17"/>
    </row>
    <row r="42" spans="1:7" s="10" customFormat="1" ht="12.75">
      <c r="A42" s="14">
        <v>15</v>
      </c>
      <c r="B42" s="17">
        <v>2.1</v>
      </c>
      <c r="C42" s="17">
        <v>0</v>
      </c>
      <c r="D42" s="17">
        <v>0</v>
      </c>
      <c r="E42" s="17">
        <v>0</v>
      </c>
      <c r="F42" s="17">
        <v>0</v>
      </c>
      <c r="G42" s="17">
        <v>0</v>
      </c>
    </row>
    <row r="43" spans="1:7" s="10" customFormat="1" ht="12.75">
      <c r="A43" s="14">
        <v>16</v>
      </c>
      <c r="B43" s="17">
        <v>2.1</v>
      </c>
      <c r="C43" s="17">
        <v>0</v>
      </c>
      <c r="D43" s="17">
        <v>1.6</v>
      </c>
      <c r="E43" s="17">
        <v>0.6</v>
      </c>
      <c r="F43" s="17">
        <v>2.2</v>
      </c>
      <c r="G43" s="17">
        <v>0</v>
      </c>
    </row>
    <row r="44" spans="1:7" s="10" customFormat="1" ht="12.75">
      <c r="A44" s="14">
        <v>17</v>
      </c>
      <c r="B44" s="17">
        <v>2.1</v>
      </c>
      <c r="C44" s="17">
        <v>1.4</v>
      </c>
      <c r="D44" s="17">
        <v>5.2</v>
      </c>
      <c r="E44" s="17">
        <v>6.3</v>
      </c>
      <c r="F44" s="17">
        <v>6.6</v>
      </c>
      <c r="G44" s="17">
        <v>2.4</v>
      </c>
    </row>
    <row r="45" spans="1:7" s="10" customFormat="1" ht="12.75">
      <c r="A45" s="14">
        <v>18</v>
      </c>
      <c r="B45" s="17"/>
      <c r="C45" s="17">
        <v>6.7</v>
      </c>
      <c r="D45" s="17">
        <v>16.1</v>
      </c>
      <c r="E45" s="17">
        <v>20.2</v>
      </c>
      <c r="F45" s="17">
        <v>17.1</v>
      </c>
      <c r="G45" s="17">
        <v>9.5</v>
      </c>
    </row>
    <row r="46" spans="1:7" s="10" customFormat="1" ht="12.75">
      <c r="A46" s="14">
        <v>19</v>
      </c>
      <c r="B46" s="17"/>
      <c r="C46" s="17">
        <v>21.1</v>
      </c>
      <c r="D46" s="17">
        <v>26.5</v>
      </c>
      <c r="E46" s="17">
        <v>36</v>
      </c>
      <c r="F46" s="17">
        <v>32</v>
      </c>
      <c r="G46" s="17">
        <v>19</v>
      </c>
    </row>
    <row r="47" spans="1:7" s="10" customFormat="1" ht="12.75">
      <c r="A47" s="14">
        <v>20</v>
      </c>
      <c r="B47" s="17"/>
      <c r="C47" s="17"/>
      <c r="D47" s="17">
        <v>42</v>
      </c>
      <c r="E47" s="17">
        <v>55</v>
      </c>
      <c r="F47" s="17">
        <v>46.9</v>
      </c>
      <c r="G47" s="17">
        <v>40.4</v>
      </c>
    </row>
    <row r="48" spans="1:7" s="10" customFormat="1" ht="12.75">
      <c r="A48" s="14">
        <v>21</v>
      </c>
      <c r="B48" s="17"/>
      <c r="C48" s="17"/>
      <c r="D48" s="17">
        <v>51.8</v>
      </c>
      <c r="E48" s="17">
        <v>65.1</v>
      </c>
      <c r="F48" s="17">
        <v>60.7</v>
      </c>
      <c r="G48" s="17">
        <v>59.4</v>
      </c>
    </row>
    <row r="49" spans="1:7" s="10" customFormat="1" ht="12.75">
      <c r="A49" s="14">
        <v>22</v>
      </c>
      <c r="B49" s="17"/>
      <c r="C49" s="17"/>
      <c r="D49" s="17">
        <v>63.2</v>
      </c>
      <c r="E49" s="17">
        <v>75.9</v>
      </c>
      <c r="F49" s="17">
        <v>69</v>
      </c>
      <c r="G49" s="17">
        <v>68.9</v>
      </c>
    </row>
    <row r="50" spans="1:7" s="10" customFormat="1" ht="12.75">
      <c r="A50" s="14">
        <v>23</v>
      </c>
      <c r="B50" s="17"/>
      <c r="C50" s="17"/>
      <c r="D50" s="17">
        <v>68.4</v>
      </c>
      <c r="E50" s="17">
        <v>83.5</v>
      </c>
      <c r="F50" s="17">
        <v>76.7</v>
      </c>
      <c r="G50" s="17">
        <v>80.8</v>
      </c>
    </row>
    <row r="51" spans="1:7" s="10" customFormat="1" ht="12.75">
      <c r="A51" s="14">
        <v>24</v>
      </c>
      <c r="B51" s="17"/>
      <c r="C51" s="17"/>
      <c r="D51" s="17">
        <v>75.1</v>
      </c>
      <c r="E51" s="17">
        <v>87.3</v>
      </c>
      <c r="F51" s="17">
        <v>83.9</v>
      </c>
      <c r="G51" s="17">
        <v>83.2</v>
      </c>
    </row>
    <row r="52" spans="1:7" s="10" customFormat="1" ht="12.75">
      <c r="A52" s="14">
        <v>25</v>
      </c>
      <c r="B52" s="17"/>
      <c r="C52" s="17"/>
      <c r="D52" s="17"/>
      <c r="E52" s="17">
        <v>88.6</v>
      </c>
      <c r="F52" s="17">
        <v>87.2</v>
      </c>
      <c r="G52" s="17">
        <v>88</v>
      </c>
    </row>
    <row r="53" spans="1:7" s="10" customFormat="1" ht="12.75">
      <c r="A53" s="14">
        <v>26</v>
      </c>
      <c r="B53" s="17"/>
      <c r="C53" s="17"/>
      <c r="D53" s="17"/>
      <c r="E53" s="17">
        <v>89.9</v>
      </c>
      <c r="F53" s="17">
        <v>87.8</v>
      </c>
      <c r="G53" s="17">
        <v>90.4</v>
      </c>
    </row>
    <row r="54" spans="1:7" s="10" customFormat="1" ht="12.75">
      <c r="A54" s="14">
        <v>27</v>
      </c>
      <c r="B54" s="17"/>
      <c r="C54" s="17"/>
      <c r="D54" s="17"/>
      <c r="E54" s="17">
        <v>92.4</v>
      </c>
      <c r="F54" s="17">
        <v>88.9</v>
      </c>
      <c r="G54" s="17">
        <v>90.4</v>
      </c>
    </row>
    <row r="55" spans="1:7" s="10" customFormat="1" ht="12.75">
      <c r="A55" s="14">
        <v>28</v>
      </c>
      <c r="B55" s="17"/>
      <c r="C55" s="17"/>
      <c r="D55" s="17"/>
      <c r="E55" s="17">
        <v>92.4</v>
      </c>
      <c r="F55" s="17">
        <v>90</v>
      </c>
      <c r="G55" s="17">
        <v>90.4</v>
      </c>
    </row>
    <row r="56" spans="1:7" s="10" customFormat="1" ht="12.75">
      <c r="A56" s="14">
        <v>29</v>
      </c>
      <c r="B56" s="17"/>
      <c r="C56" s="17"/>
      <c r="D56" s="17"/>
      <c r="E56" s="17">
        <v>92.4</v>
      </c>
      <c r="F56" s="17">
        <v>91.7</v>
      </c>
      <c r="G56" s="17">
        <v>92.8</v>
      </c>
    </row>
    <row r="57" spans="1:7" s="10" customFormat="1" ht="12.75">
      <c r="A57" s="14">
        <v>30</v>
      </c>
      <c r="B57" s="17"/>
      <c r="C57" s="17"/>
      <c r="D57" s="17"/>
      <c r="E57" s="17"/>
      <c r="F57" s="17">
        <v>91.7</v>
      </c>
      <c r="G57" s="17">
        <v>92.8</v>
      </c>
    </row>
    <row r="58" spans="1:7" s="10" customFormat="1" ht="12.75">
      <c r="A58" s="14">
        <v>31</v>
      </c>
      <c r="B58" s="17"/>
      <c r="C58" s="17"/>
      <c r="D58" s="17"/>
      <c r="E58" s="17"/>
      <c r="F58" s="17">
        <v>92.8</v>
      </c>
      <c r="G58" s="17">
        <v>95.2</v>
      </c>
    </row>
    <row r="59" spans="1:6" s="10" customFormat="1" ht="12.75">
      <c r="A59" s="14">
        <v>32</v>
      </c>
      <c r="B59" s="17"/>
      <c r="C59" s="17"/>
      <c r="D59" s="17"/>
      <c r="E59" s="17"/>
      <c r="F59" s="17">
        <v>92.8</v>
      </c>
    </row>
    <row r="60" spans="1:6" s="10" customFormat="1" ht="12.75">
      <c r="A60" s="16">
        <v>33</v>
      </c>
      <c r="B60" s="17"/>
      <c r="C60" s="17"/>
      <c r="D60" s="17"/>
      <c r="E60" s="17"/>
      <c r="F60" s="17">
        <v>93.4</v>
      </c>
    </row>
    <row r="61" spans="1:6" s="10" customFormat="1" ht="12.75">
      <c r="A61" s="16">
        <v>34</v>
      </c>
      <c r="B61" s="17"/>
      <c r="C61" s="17"/>
      <c r="D61" s="17"/>
      <c r="E61" s="17"/>
      <c r="F61" s="17">
        <v>94.5</v>
      </c>
    </row>
    <row r="62" spans="1:7" s="10" customFormat="1" ht="12.75">
      <c r="A62" s="16">
        <v>35</v>
      </c>
      <c r="B62" s="5"/>
      <c r="C62" s="5"/>
      <c r="D62" s="5"/>
      <c r="E62" s="5"/>
      <c r="F62" s="5"/>
      <c r="G62" s="5"/>
    </row>
    <row r="63" spans="1:7" s="10" customFormat="1" ht="12.75">
      <c r="A63" s="14">
        <v>36</v>
      </c>
      <c r="B63" s="5"/>
      <c r="C63" s="5"/>
      <c r="D63" s="5"/>
      <c r="E63" s="5"/>
      <c r="F63" s="5"/>
      <c r="G63" s="5"/>
    </row>
    <row r="64" spans="1:7" s="10" customFormat="1" ht="12.75">
      <c r="A64" s="14">
        <v>37</v>
      </c>
      <c r="B64" s="5"/>
      <c r="C64" s="5"/>
      <c r="D64" s="5"/>
      <c r="E64" s="5"/>
      <c r="F64" s="5"/>
      <c r="G64" s="5"/>
    </row>
    <row r="65" spans="1:7" s="10" customFormat="1" ht="12.75">
      <c r="A65" s="14">
        <v>38</v>
      </c>
      <c r="B65" s="5"/>
      <c r="C65" s="5"/>
      <c r="D65" s="5"/>
      <c r="E65" s="5"/>
      <c r="F65" s="5"/>
      <c r="G65" s="5"/>
    </row>
    <row r="66" spans="1:7" s="10" customFormat="1" ht="12.75">
      <c r="A66" s="16">
        <v>39</v>
      </c>
      <c r="B66" s="5"/>
      <c r="C66" s="5"/>
      <c r="D66" s="5"/>
      <c r="E66" s="5"/>
      <c r="F66" s="5"/>
      <c r="G66" s="5"/>
    </row>
    <row r="67" spans="1:7" s="10" customFormat="1" ht="12.75">
      <c r="A67" s="16">
        <v>40</v>
      </c>
      <c r="B67" s="5"/>
      <c r="C67" s="5"/>
      <c r="D67" s="5"/>
      <c r="E67" s="5"/>
      <c r="F67" s="5"/>
      <c r="G67" s="5"/>
    </row>
    <row r="68" spans="1:7" s="10" customFormat="1" ht="12.75">
      <c r="A68" s="14"/>
      <c r="B68" s="5"/>
      <c r="C68" s="5"/>
      <c r="D68" s="5"/>
      <c r="E68" s="5"/>
      <c r="F68" s="5"/>
      <c r="G68" s="5"/>
    </row>
    <row r="69" spans="1:7" s="10" customFormat="1" ht="12.75">
      <c r="A69" s="14" t="s">
        <v>142</v>
      </c>
      <c r="B69" s="61">
        <v>47</v>
      </c>
      <c r="C69" s="61">
        <v>208</v>
      </c>
      <c r="D69" s="61">
        <v>193</v>
      </c>
      <c r="E69" s="61">
        <v>158</v>
      </c>
      <c r="F69" s="61">
        <v>181</v>
      </c>
      <c r="G69" s="61">
        <v>42</v>
      </c>
    </row>
    <row r="70" spans="1:7" ht="12.75">
      <c r="A70" s="15"/>
      <c r="B70" s="18"/>
      <c r="C70" s="18"/>
      <c r="D70" s="18"/>
      <c r="E70" s="18"/>
      <c r="F70" s="18"/>
      <c r="G70" s="18"/>
    </row>
    <row r="71" spans="1:7" ht="12.75">
      <c r="A71" s="119" t="s">
        <v>175</v>
      </c>
      <c r="B71" s="119"/>
      <c r="C71" s="119"/>
      <c r="D71" s="119"/>
      <c r="E71" s="119"/>
      <c r="F71" s="119"/>
      <c r="G71" s="119"/>
    </row>
    <row r="72" spans="1:7" ht="12.75">
      <c r="A72" s="119" t="s">
        <v>323</v>
      </c>
      <c r="B72" s="119"/>
      <c r="C72" s="119"/>
      <c r="D72" s="119"/>
      <c r="E72" s="119"/>
      <c r="F72" s="119"/>
      <c r="G72" s="119"/>
    </row>
    <row r="73" spans="1:7" ht="12.75">
      <c r="A73" s="77"/>
      <c r="B73" s="122" t="s">
        <v>43</v>
      </c>
      <c r="C73" s="122"/>
      <c r="D73" s="122"/>
      <c r="E73" s="122"/>
      <c r="F73" s="122"/>
      <c r="G73" s="122"/>
    </row>
    <row r="74" spans="1:7" ht="12.75">
      <c r="A74" s="15"/>
      <c r="B74" s="15" t="s">
        <v>240</v>
      </c>
      <c r="C74" s="99" t="s">
        <v>28</v>
      </c>
      <c r="D74" s="99" t="s">
        <v>29</v>
      </c>
      <c r="E74" s="99" t="s">
        <v>30</v>
      </c>
      <c r="F74" s="99" t="s">
        <v>31</v>
      </c>
      <c r="G74" s="99" t="s">
        <v>241</v>
      </c>
    </row>
    <row r="75" spans="1:7" ht="12.75">
      <c r="A75" s="14"/>
      <c r="B75" s="122" t="s">
        <v>44</v>
      </c>
      <c r="C75" s="122"/>
      <c r="D75" s="122"/>
      <c r="E75" s="122"/>
      <c r="F75" s="122"/>
      <c r="G75" s="122"/>
    </row>
    <row r="76" spans="1:7" ht="12.75">
      <c r="A76" s="15"/>
      <c r="B76" s="15" t="s">
        <v>242</v>
      </c>
      <c r="C76" s="15" t="s">
        <v>243</v>
      </c>
      <c r="D76" s="15" t="s">
        <v>244</v>
      </c>
      <c r="E76" s="15" t="s">
        <v>245</v>
      </c>
      <c r="F76" s="15" t="s">
        <v>246</v>
      </c>
      <c r="G76" s="15" t="s">
        <v>247</v>
      </c>
    </row>
    <row r="77" spans="1:7" ht="12.75">
      <c r="A77" s="9" t="s">
        <v>322</v>
      </c>
      <c r="B77" s="17"/>
      <c r="C77" s="17"/>
      <c r="D77" s="17"/>
      <c r="E77" s="17"/>
      <c r="F77" s="17"/>
      <c r="G77" s="17"/>
    </row>
    <row r="78" spans="1:7" s="10" customFormat="1" ht="12.75">
      <c r="A78" s="14">
        <v>15</v>
      </c>
      <c r="B78" s="17">
        <v>0</v>
      </c>
      <c r="C78" s="17">
        <v>0</v>
      </c>
      <c r="D78" s="17">
        <v>0</v>
      </c>
      <c r="E78" s="17">
        <v>0</v>
      </c>
      <c r="F78" s="17">
        <v>0.3</v>
      </c>
      <c r="G78" s="17">
        <v>0</v>
      </c>
    </row>
    <row r="79" spans="1:7" s="10" customFormat="1" ht="12.75">
      <c r="A79" s="14">
        <v>16</v>
      </c>
      <c r="B79" s="17">
        <v>0</v>
      </c>
      <c r="C79" s="17">
        <v>0.6</v>
      </c>
      <c r="D79" s="17">
        <v>0.4</v>
      </c>
      <c r="E79" s="17">
        <v>0.3</v>
      </c>
      <c r="F79" s="17">
        <v>0.3</v>
      </c>
      <c r="G79" s="17">
        <v>0</v>
      </c>
    </row>
    <row r="80" spans="1:7" s="10" customFormat="1" ht="12.75">
      <c r="A80" s="14">
        <v>17</v>
      </c>
      <c r="B80" s="17">
        <v>0</v>
      </c>
      <c r="C80" s="17">
        <v>0.9</v>
      </c>
      <c r="D80" s="17">
        <v>2.3</v>
      </c>
      <c r="E80" s="17">
        <v>2</v>
      </c>
      <c r="F80" s="17">
        <v>0.9</v>
      </c>
      <c r="G80" s="17">
        <v>1.3</v>
      </c>
    </row>
    <row r="81" spans="1:7" s="10" customFormat="1" ht="12.75">
      <c r="A81" s="14">
        <v>18</v>
      </c>
      <c r="B81" s="17"/>
      <c r="C81" s="17">
        <v>2.1</v>
      </c>
      <c r="D81" s="17">
        <v>5.3</v>
      </c>
      <c r="E81" s="17">
        <v>7.2</v>
      </c>
      <c r="F81" s="17">
        <v>4.2</v>
      </c>
      <c r="G81" s="17">
        <v>4</v>
      </c>
    </row>
    <row r="82" spans="1:7" s="10" customFormat="1" ht="12.75">
      <c r="A82" s="14">
        <v>19</v>
      </c>
      <c r="B82" s="17"/>
      <c r="C82" s="17">
        <v>5.9</v>
      </c>
      <c r="D82" s="17">
        <v>12.1</v>
      </c>
      <c r="E82" s="17">
        <v>15.2</v>
      </c>
      <c r="F82" s="17">
        <v>12.3</v>
      </c>
      <c r="G82" s="17">
        <v>12</v>
      </c>
    </row>
    <row r="83" spans="1:7" s="10" customFormat="1" ht="12.75">
      <c r="A83" s="14">
        <v>20</v>
      </c>
      <c r="B83" s="17"/>
      <c r="C83" s="17"/>
      <c r="D83" s="17">
        <v>22.3</v>
      </c>
      <c r="E83" s="17">
        <v>29.5</v>
      </c>
      <c r="F83" s="17">
        <v>23.4</v>
      </c>
      <c r="G83" s="17">
        <v>24</v>
      </c>
    </row>
    <row r="84" spans="1:7" s="10" customFormat="1" ht="12.75">
      <c r="A84" s="14">
        <v>21</v>
      </c>
      <c r="B84" s="17"/>
      <c r="C84" s="17"/>
      <c r="D84" s="17">
        <v>33.6</v>
      </c>
      <c r="E84" s="17">
        <v>41</v>
      </c>
      <c r="F84" s="17">
        <v>38.2</v>
      </c>
      <c r="G84" s="17">
        <v>34.7</v>
      </c>
    </row>
    <row r="85" spans="1:7" s="10" customFormat="1" ht="12.75">
      <c r="A85" s="14">
        <v>22</v>
      </c>
      <c r="B85" s="17"/>
      <c r="C85" s="17"/>
      <c r="D85" s="17">
        <v>46.8</v>
      </c>
      <c r="E85" s="17">
        <v>51.8</v>
      </c>
      <c r="F85" s="17">
        <v>49.3</v>
      </c>
      <c r="G85" s="17">
        <v>45.4</v>
      </c>
    </row>
    <row r="86" spans="1:7" s="10" customFormat="1" ht="12.75">
      <c r="A86" s="14">
        <v>23</v>
      </c>
      <c r="B86" s="17"/>
      <c r="C86" s="17"/>
      <c r="D86" s="17">
        <v>54.7</v>
      </c>
      <c r="E86" s="17">
        <v>56</v>
      </c>
      <c r="F86" s="17">
        <v>56.3</v>
      </c>
      <c r="G86" s="17">
        <v>58.7</v>
      </c>
    </row>
    <row r="87" spans="1:7" s="10" customFormat="1" ht="12.75">
      <c r="A87" s="14">
        <v>24</v>
      </c>
      <c r="B87" s="17"/>
      <c r="C87" s="17"/>
      <c r="D87" s="17">
        <v>62.2</v>
      </c>
      <c r="E87" s="17">
        <v>66.5</v>
      </c>
      <c r="F87" s="17">
        <v>66</v>
      </c>
      <c r="G87" s="17">
        <v>68</v>
      </c>
    </row>
    <row r="88" spans="1:7" s="10" customFormat="1" ht="12.75">
      <c r="A88" s="14">
        <v>25</v>
      </c>
      <c r="B88" s="17"/>
      <c r="C88" s="17"/>
      <c r="D88" s="17"/>
      <c r="E88" s="17">
        <v>73.8</v>
      </c>
      <c r="F88" s="17">
        <v>71.6</v>
      </c>
      <c r="G88" s="17">
        <v>77.3</v>
      </c>
    </row>
    <row r="89" spans="1:7" s="10" customFormat="1" ht="12.75">
      <c r="A89" s="14">
        <v>26</v>
      </c>
      <c r="B89" s="17"/>
      <c r="C89" s="17"/>
      <c r="D89" s="17"/>
      <c r="E89" s="17">
        <v>80.1</v>
      </c>
      <c r="F89" s="17">
        <v>77.4</v>
      </c>
      <c r="G89" s="17">
        <v>78.6</v>
      </c>
    </row>
    <row r="90" spans="1:7" s="10" customFormat="1" ht="12.75">
      <c r="A90" s="14">
        <v>27</v>
      </c>
      <c r="B90" s="17"/>
      <c r="C90" s="17"/>
      <c r="D90" s="17"/>
      <c r="E90" s="17">
        <v>84.3</v>
      </c>
      <c r="F90" s="17">
        <v>81.9</v>
      </c>
      <c r="G90" s="17">
        <v>79.9</v>
      </c>
    </row>
    <row r="91" spans="1:7" s="10" customFormat="1" ht="12.75">
      <c r="A91" s="14">
        <v>28</v>
      </c>
      <c r="B91" s="17"/>
      <c r="C91" s="17"/>
      <c r="D91" s="17"/>
      <c r="E91" s="17">
        <v>85.7</v>
      </c>
      <c r="F91" s="17">
        <v>84.4</v>
      </c>
      <c r="G91" s="17">
        <v>82.6</v>
      </c>
    </row>
    <row r="92" spans="1:7" s="10" customFormat="1" ht="12.75">
      <c r="A92" s="14">
        <v>29</v>
      </c>
      <c r="B92" s="17"/>
      <c r="C92" s="17"/>
      <c r="D92" s="17"/>
      <c r="E92" s="17">
        <v>86.4</v>
      </c>
      <c r="F92" s="17">
        <v>86.3</v>
      </c>
      <c r="G92" s="17">
        <v>85.3</v>
      </c>
    </row>
    <row r="93" spans="1:7" s="10" customFormat="1" ht="12.75">
      <c r="A93" s="14">
        <v>30</v>
      </c>
      <c r="B93" s="17"/>
      <c r="C93" s="17"/>
      <c r="D93" s="17"/>
      <c r="E93" s="17"/>
      <c r="F93" s="17">
        <v>87.4</v>
      </c>
      <c r="G93" s="17">
        <v>89.3</v>
      </c>
    </row>
    <row r="94" spans="1:7" s="10" customFormat="1" ht="12.75">
      <c r="A94" s="14">
        <v>31</v>
      </c>
      <c r="B94" s="17"/>
      <c r="C94" s="17"/>
      <c r="D94" s="17"/>
      <c r="E94" s="17"/>
      <c r="F94" s="17">
        <v>88.5</v>
      </c>
      <c r="G94" s="17">
        <v>89.3</v>
      </c>
    </row>
    <row r="95" spans="1:7" s="10" customFormat="1" ht="12.75">
      <c r="A95" s="14">
        <v>32</v>
      </c>
      <c r="B95" s="17"/>
      <c r="C95" s="17"/>
      <c r="D95" s="17"/>
      <c r="E95" s="17"/>
      <c r="F95" s="17">
        <v>90.2</v>
      </c>
      <c r="G95" s="17">
        <v>92</v>
      </c>
    </row>
    <row r="96" spans="1:7" s="10" customFormat="1" ht="12.75">
      <c r="A96" s="16">
        <v>33</v>
      </c>
      <c r="B96" s="17"/>
      <c r="C96" s="17"/>
      <c r="D96" s="17"/>
      <c r="E96" s="17"/>
      <c r="F96" s="17">
        <v>91.3</v>
      </c>
      <c r="G96" s="17">
        <v>93.3</v>
      </c>
    </row>
    <row r="97" spans="1:7" s="10" customFormat="1" ht="12.75">
      <c r="A97" s="16">
        <v>34</v>
      </c>
      <c r="B97" s="17"/>
      <c r="C97" s="17"/>
      <c r="D97" s="17"/>
      <c r="E97" s="17"/>
      <c r="F97" s="17">
        <v>91.6</v>
      </c>
      <c r="G97" s="17">
        <v>94.6</v>
      </c>
    </row>
    <row r="98" spans="1:7" s="10" customFormat="1" ht="12.75">
      <c r="A98" s="16">
        <v>35</v>
      </c>
      <c r="B98" s="17"/>
      <c r="C98" s="17"/>
      <c r="D98" s="17"/>
      <c r="E98" s="17"/>
      <c r="F98" s="17"/>
      <c r="G98" s="17">
        <v>94.6</v>
      </c>
    </row>
    <row r="99" spans="1:7" s="10" customFormat="1" ht="12.75">
      <c r="A99" s="14">
        <v>36</v>
      </c>
      <c r="B99" s="17"/>
      <c r="C99" s="17"/>
      <c r="D99" s="17"/>
      <c r="E99" s="17"/>
      <c r="F99" s="17"/>
      <c r="G99" s="17">
        <v>94.6</v>
      </c>
    </row>
    <row r="100" spans="1:7" s="10" customFormat="1" ht="12.75">
      <c r="A100" s="14">
        <v>37</v>
      </c>
      <c r="B100" s="17"/>
      <c r="C100" s="17"/>
      <c r="D100" s="17"/>
      <c r="E100" s="17"/>
      <c r="F100" s="17"/>
      <c r="G100" s="17">
        <v>95.9</v>
      </c>
    </row>
    <row r="101" spans="1:7" s="10" customFormat="1" ht="12.75">
      <c r="A101" s="14">
        <v>38</v>
      </c>
      <c r="B101" s="5"/>
      <c r="C101" s="5"/>
      <c r="D101" s="5"/>
      <c r="E101" s="5"/>
      <c r="F101" s="5"/>
      <c r="G101" s="5"/>
    </row>
    <row r="102" spans="1:7" s="10" customFormat="1" ht="12.75">
      <c r="A102" s="16">
        <v>39</v>
      </c>
      <c r="B102" s="5"/>
      <c r="C102" s="5"/>
      <c r="D102" s="5"/>
      <c r="E102" s="5"/>
      <c r="F102" s="5"/>
      <c r="G102" s="5"/>
    </row>
    <row r="103" spans="1:7" s="10" customFormat="1" ht="12.75">
      <c r="A103" s="16">
        <v>40</v>
      </c>
      <c r="B103" s="5"/>
      <c r="C103" s="5"/>
      <c r="D103" s="5"/>
      <c r="E103" s="5"/>
      <c r="F103" s="5"/>
      <c r="G103" s="5"/>
    </row>
    <row r="104" spans="1:7" s="10" customFormat="1" ht="12.75">
      <c r="A104" s="15" t="s">
        <v>142</v>
      </c>
      <c r="B104" s="24">
        <v>70</v>
      </c>
      <c r="C104" s="24">
        <v>345</v>
      </c>
      <c r="D104" s="24">
        <v>265</v>
      </c>
      <c r="E104" s="24">
        <v>286</v>
      </c>
      <c r="F104" s="24">
        <v>359</v>
      </c>
      <c r="G104" s="24">
        <v>75</v>
      </c>
    </row>
    <row r="105" ht="12.75">
      <c r="A105" s="9" t="s">
        <v>321</v>
      </c>
    </row>
    <row r="106" spans="1:7" s="10" customFormat="1" ht="12.75">
      <c r="A106" s="14">
        <v>16</v>
      </c>
      <c r="C106" s="17">
        <v>0</v>
      </c>
      <c r="D106" s="17">
        <v>0.9</v>
      </c>
      <c r="E106" s="17">
        <v>0</v>
      </c>
      <c r="F106" s="17">
        <v>0</v>
      </c>
      <c r="G106" s="17">
        <v>0</v>
      </c>
    </row>
    <row r="107" spans="1:7" s="10" customFormat="1" ht="12.75">
      <c r="A107" s="14">
        <v>17</v>
      </c>
      <c r="C107" s="17">
        <v>0</v>
      </c>
      <c r="D107" s="17">
        <v>0.9</v>
      </c>
      <c r="E107" s="17">
        <v>0</v>
      </c>
      <c r="F107" s="17">
        <v>0</v>
      </c>
      <c r="G107" s="17">
        <v>3.1</v>
      </c>
    </row>
    <row r="108" spans="1:7" s="10" customFormat="1" ht="12.75">
      <c r="A108" s="14">
        <v>18</v>
      </c>
      <c r="C108" s="17">
        <v>0</v>
      </c>
      <c r="D108" s="17">
        <v>0.9</v>
      </c>
      <c r="E108" s="17">
        <v>2.4</v>
      </c>
      <c r="F108" s="17">
        <v>1.6</v>
      </c>
      <c r="G108" s="17">
        <v>3.1</v>
      </c>
    </row>
    <row r="109" spans="1:7" s="10" customFormat="1" ht="12.75">
      <c r="A109" s="14">
        <v>19</v>
      </c>
      <c r="C109" s="17">
        <v>1.9</v>
      </c>
      <c r="D109" s="17">
        <v>2.7</v>
      </c>
      <c r="E109" s="17">
        <v>4</v>
      </c>
      <c r="F109" s="17">
        <v>3.9</v>
      </c>
      <c r="G109" s="17">
        <v>3.1</v>
      </c>
    </row>
    <row r="110" spans="1:7" s="10" customFormat="1" ht="12.75">
      <c r="A110" s="14">
        <v>20</v>
      </c>
      <c r="C110" s="17"/>
      <c r="D110" s="17">
        <v>7.2</v>
      </c>
      <c r="E110" s="17">
        <v>4.8</v>
      </c>
      <c r="F110" s="17">
        <v>10.1</v>
      </c>
      <c r="G110" s="17">
        <v>12.5</v>
      </c>
    </row>
    <row r="111" spans="1:7" s="10" customFormat="1" ht="12.75">
      <c r="A111" s="14">
        <v>21</v>
      </c>
      <c r="C111" s="17"/>
      <c r="D111" s="17">
        <v>11.7</v>
      </c>
      <c r="E111" s="17">
        <v>8.7</v>
      </c>
      <c r="F111" s="17">
        <v>19.4</v>
      </c>
      <c r="G111" s="17">
        <v>12.5</v>
      </c>
    </row>
    <row r="112" spans="1:7" s="10" customFormat="1" ht="12.75">
      <c r="A112" s="14">
        <v>22</v>
      </c>
      <c r="C112" s="17"/>
      <c r="D112" s="17">
        <v>18.9</v>
      </c>
      <c r="E112" s="17">
        <v>16.6</v>
      </c>
      <c r="F112" s="17">
        <v>31</v>
      </c>
      <c r="G112" s="17">
        <v>21.9</v>
      </c>
    </row>
    <row r="113" spans="1:7" s="10" customFormat="1" ht="12.75">
      <c r="A113" s="14">
        <v>23</v>
      </c>
      <c r="C113" s="17"/>
      <c r="D113" s="17">
        <v>26.1</v>
      </c>
      <c r="E113" s="17">
        <v>29.2</v>
      </c>
      <c r="F113" s="17">
        <v>42.6</v>
      </c>
      <c r="G113" s="17">
        <v>31.3</v>
      </c>
    </row>
    <row r="114" spans="1:7" s="10" customFormat="1" ht="12.75">
      <c r="A114" s="14">
        <v>24</v>
      </c>
      <c r="C114" s="17"/>
      <c r="D114" s="17">
        <v>39.6</v>
      </c>
      <c r="E114" s="17">
        <v>41.8</v>
      </c>
      <c r="F114" s="17">
        <v>48</v>
      </c>
      <c r="G114" s="17">
        <v>43.8</v>
      </c>
    </row>
    <row r="115" spans="1:7" s="10" customFormat="1" ht="12.75">
      <c r="A115" s="14">
        <v>25</v>
      </c>
      <c r="C115" s="17"/>
      <c r="D115" s="17"/>
      <c r="E115" s="17">
        <v>52</v>
      </c>
      <c r="F115" s="17">
        <v>57.3</v>
      </c>
      <c r="G115" s="17">
        <v>50.1</v>
      </c>
    </row>
    <row r="116" spans="1:7" s="10" customFormat="1" ht="12.75">
      <c r="A116" s="14">
        <v>26</v>
      </c>
      <c r="C116" s="17"/>
      <c r="D116" s="17"/>
      <c r="E116" s="17">
        <v>60.7</v>
      </c>
      <c r="F116" s="17">
        <v>65.1</v>
      </c>
      <c r="G116" s="17">
        <v>56.4</v>
      </c>
    </row>
    <row r="117" spans="1:7" s="10" customFormat="1" ht="12.75">
      <c r="A117" s="14">
        <v>27</v>
      </c>
      <c r="C117" s="17"/>
      <c r="D117" s="17"/>
      <c r="E117" s="17">
        <v>65.4</v>
      </c>
      <c r="F117" s="17">
        <v>71.3</v>
      </c>
      <c r="G117" s="17">
        <v>59.5</v>
      </c>
    </row>
    <row r="118" spans="1:7" s="10" customFormat="1" ht="12.75">
      <c r="A118" s="14">
        <v>28</v>
      </c>
      <c r="C118" s="17"/>
      <c r="D118" s="17"/>
      <c r="E118" s="17">
        <v>72.5</v>
      </c>
      <c r="F118" s="17">
        <v>77.5</v>
      </c>
      <c r="G118" s="17">
        <v>59.5</v>
      </c>
    </row>
    <row r="119" spans="1:7" s="10" customFormat="1" ht="12.75">
      <c r="A119" s="14">
        <v>29</v>
      </c>
      <c r="C119" s="17"/>
      <c r="D119" s="17"/>
      <c r="E119" s="17">
        <v>74.9</v>
      </c>
      <c r="F119" s="17">
        <v>80.6</v>
      </c>
      <c r="G119" s="17">
        <v>65.8</v>
      </c>
    </row>
    <row r="120" spans="1:7" s="10" customFormat="1" ht="12.75">
      <c r="A120" s="14">
        <v>30</v>
      </c>
      <c r="C120" s="17"/>
      <c r="D120" s="17"/>
      <c r="E120" s="17"/>
      <c r="F120" s="17">
        <v>83.7</v>
      </c>
      <c r="G120" s="17">
        <v>75.2</v>
      </c>
    </row>
    <row r="121" spans="1:7" s="10" customFormat="1" ht="12.75">
      <c r="A121" s="14">
        <v>31</v>
      </c>
      <c r="C121" s="17"/>
      <c r="D121" s="17"/>
      <c r="E121" s="17"/>
      <c r="F121" s="17">
        <v>84.5</v>
      </c>
      <c r="G121" s="17">
        <v>75.2</v>
      </c>
    </row>
    <row r="122" spans="1:7" s="10" customFormat="1" ht="12.75">
      <c r="A122" s="14">
        <v>32</v>
      </c>
      <c r="C122" s="17"/>
      <c r="D122" s="17"/>
      <c r="E122" s="17"/>
      <c r="F122" s="17">
        <v>86.8</v>
      </c>
      <c r="G122" s="17">
        <v>78.3</v>
      </c>
    </row>
    <row r="123" spans="1:7" s="10" customFormat="1" ht="12.75">
      <c r="A123" s="16">
        <v>33</v>
      </c>
      <c r="C123" s="17"/>
      <c r="D123" s="17"/>
      <c r="E123" s="17"/>
      <c r="F123" s="17">
        <v>88.4</v>
      </c>
      <c r="G123" s="17">
        <v>81.4</v>
      </c>
    </row>
    <row r="124" spans="1:7" s="10" customFormat="1" ht="12.75">
      <c r="A124" s="16">
        <v>34</v>
      </c>
      <c r="C124" s="17"/>
      <c r="D124" s="17"/>
      <c r="E124" s="17"/>
      <c r="F124" s="17">
        <v>90</v>
      </c>
      <c r="G124" s="17">
        <v>81.4</v>
      </c>
    </row>
    <row r="125" spans="1:7" s="10" customFormat="1" ht="12.75">
      <c r="A125" s="16">
        <v>35</v>
      </c>
      <c r="C125" s="17"/>
      <c r="D125" s="17"/>
      <c r="E125" s="17"/>
      <c r="F125" s="17"/>
      <c r="G125" s="17">
        <v>81.4</v>
      </c>
    </row>
    <row r="126" spans="1:7" s="10" customFormat="1" ht="12.75">
      <c r="A126" s="14">
        <v>36</v>
      </c>
      <c r="C126" s="17"/>
      <c r="D126" s="17"/>
      <c r="E126" s="17"/>
      <c r="F126" s="17"/>
      <c r="G126" s="17">
        <v>87.7</v>
      </c>
    </row>
    <row r="127" spans="1:7" s="10" customFormat="1" ht="12.75">
      <c r="A127" s="14">
        <v>37</v>
      </c>
      <c r="C127" s="17"/>
      <c r="D127" s="17"/>
      <c r="E127" s="17"/>
      <c r="F127" s="17"/>
      <c r="G127" s="17">
        <v>87.7</v>
      </c>
    </row>
    <row r="128" spans="1:7" s="10" customFormat="1" ht="12.75">
      <c r="A128" s="14">
        <v>38</v>
      </c>
      <c r="C128" s="17"/>
      <c r="D128" s="17"/>
      <c r="E128" s="17"/>
      <c r="F128" s="17"/>
      <c r="G128" s="17">
        <v>87.7</v>
      </c>
    </row>
    <row r="129" spans="1:7" s="10" customFormat="1" ht="12.75">
      <c r="A129" s="16">
        <v>39</v>
      </c>
      <c r="C129" s="17"/>
      <c r="D129" s="17"/>
      <c r="E129" s="17"/>
      <c r="F129" s="17"/>
      <c r="G129" s="17">
        <v>90.8</v>
      </c>
    </row>
    <row r="130" spans="1:7" s="10" customFormat="1" ht="12.75">
      <c r="A130" s="16">
        <v>40</v>
      </c>
      <c r="B130" s="5"/>
      <c r="C130" s="5"/>
      <c r="D130" s="5"/>
      <c r="E130" s="5"/>
      <c r="F130" s="5"/>
      <c r="G130" s="5"/>
    </row>
    <row r="131" spans="1:7" s="10" customFormat="1" ht="12.75">
      <c r="A131" s="15" t="s">
        <v>142</v>
      </c>
      <c r="B131" s="110"/>
      <c r="C131" s="24">
        <v>52</v>
      </c>
      <c r="D131" s="24">
        <v>111</v>
      </c>
      <c r="E131" s="24">
        <v>127</v>
      </c>
      <c r="F131" s="24">
        <v>129</v>
      </c>
      <c r="G131" s="24">
        <v>32</v>
      </c>
    </row>
    <row r="132" ht="14.25">
      <c r="A132" s="90" t="s">
        <v>491</v>
      </c>
    </row>
    <row r="133" ht="12.75">
      <c r="A133" s="3" t="s">
        <v>492</v>
      </c>
    </row>
    <row r="134" ht="12.75">
      <c r="A134" s="3" t="s">
        <v>493</v>
      </c>
    </row>
    <row r="135" ht="12.75">
      <c r="A135" s="3" t="s">
        <v>494</v>
      </c>
    </row>
    <row r="136" ht="12.75">
      <c r="A136" s="3" t="s">
        <v>495</v>
      </c>
    </row>
    <row r="137" ht="12.75">
      <c r="A137" s="3" t="s">
        <v>496</v>
      </c>
    </row>
    <row r="138" ht="12.75">
      <c r="A138" s="3" t="s">
        <v>497</v>
      </c>
    </row>
    <row r="139" ht="12.75">
      <c r="A139" s="3" t="s">
        <v>498</v>
      </c>
    </row>
    <row r="140" ht="12.75">
      <c r="A140" s="3" t="s">
        <v>499</v>
      </c>
    </row>
    <row r="141" ht="12.75">
      <c r="A141" s="3" t="s">
        <v>500</v>
      </c>
    </row>
  </sheetData>
  <mergeCells count="8">
    <mergeCell ref="B73:G73"/>
    <mergeCell ref="B75:G75"/>
    <mergeCell ref="A72:G72"/>
    <mergeCell ref="A1:G1"/>
    <mergeCell ref="A2:G2"/>
    <mergeCell ref="A71:G71"/>
    <mergeCell ref="B4:G4"/>
    <mergeCell ref="B6:G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scale="79" r:id="rId1"/>
  <headerFooter alignWithMargins="0">
    <oddHeader>&amp;C&amp;"Arial,Regular"Fertility and Family Surveys (FFS)</oddHeader>
  </headerFooter>
  <rowBreaks count="1" manualBreakCount="1">
    <brk id="70" max="10" man="1"/>
  </rowBreaks>
</worksheet>
</file>

<file path=xl/worksheets/sheet18.xml><?xml version="1.0" encoding="utf-8"?>
<worksheet xmlns="http://schemas.openxmlformats.org/spreadsheetml/2006/main" xmlns:r="http://schemas.openxmlformats.org/officeDocument/2006/relationships">
  <dimension ref="A1:G680"/>
  <sheetViews>
    <sheetView zoomScale="75" zoomScaleNormal="75" workbookViewId="0" topLeftCell="A1">
      <selection activeCell="A1" sqref="A1:F1"/>
    </sheetView>
  </sheetViews>
  <sheetFormatPr defaultColWidth="9.33203125" defaultRowHeight="12.75"/>
  <cols>
    <col min="1" max="1" width="64.33203125" style="3" customWidth="1"/>
    <col min="2" max="6" width="10.83203125" style="4" customWidth="1"/>
    <col min="7" max="16384" width="10.83203125" style="3" customWidth="1"/>
  </cols>
  <sheetData>
    <row r="1" spans="1:6" ht="12.75">
      <c r="A1" s="119" t="s">
        <v>77</v>
      </c>
      <c r="B1" s="119"/>
      <c r="C1" s="119"/>
      <c r="D1" s="119"/>
      <c r="E1" s="119"/>
      <c r="F1" s="119"/>
    </row>
    <row r="2" spans="1:6" ht="14.25">
      <c r="A2" s="119" t="s">
        <v>325</v>
      </c>
      <c r="B2" s="119"/>
      <c r="C2" s="119"/>
      <c r="D2" s="119"/>
      <c r="E2" s="119"/>
      <c r="F2" s="119"/>
    </row>
    <row r="3" spans="1:6" ht="12.75">
      <c r="A3" s="1"/>
      <c r="B3" s="62"/>
      <c r="C3" s="62"/>
      <c r="D3" s="62"/>
      <c r="E3" s="62"/>
      <c r="F3" s="62"/>
    </row>
    <row r="4" spans="1:6" ht="12.75">
      <c r="A4" s="77"/>
      <c r="B4" s="122" t="s">
        <v>43</v>
      </c>
      <c r="C4" s="122"/>
      <c r="D4" s="122"/>
      <c r="E4" s="122"/>
      <c r="F4" s="122"/>
    </row>
    <row r="5" spans="1:6" ht="12.75">
      <c r="A5" s="15"/>
      <c r="B5" s="15" t="s">
        <v>28</v>
      </c>
      <c r="C5" s="99" t="s">
        <v>29</v>
      </c>
      <c r="D5" s="99" t="s">
        <v>30</v>
      </c>
      <c r="E5" s="99" t="s">
        <v>31</v>
      </c>
      <c r="F5" s="99" t="s">
        <v>32</v>
      </c>
    </row>
    <row r="6" spans="1:6" ht="12.75">
      <c r="A6" s="14"/>
      <c r="B6" s="122" t="s">
        <v>44</v>
      </c>
      <c r="C6" s="122"/>
      <c r="D6" s="122"/>
      <c r="E6" s="122"/>
      <c r="F6" s="122"/>
    </row>
    <row r="7" spans="1:6" ht="12.75">
      <c r="A7" s="15"/>
      <c r="B7" s="15" t="s">
        <v>163</v>
      </c>
      <c r="C7" s="15" t="s">
        <v>164</v>
      </c>
      <c r="D7" s="15" t="s">
        <v>165</v>
      </c>
      <c r="E7" s="15" t="s">
        <v>166</v>
      </c>
      <c r="F7" s="15" t="s">
        <v>167</v>
      </c>
    </row>
    <row r="8" spans="1:6" ht="12.75">
      <c r="A8" s="10"/>
      <c r="B8" s="6"/>
      <c r="C8" s="6"/>
      <c r="D8" s="6"/>
      <c r="E8" s="6"/>
      <c r="F8" s="6"/>
    </row>
    <row r="9" ht="12.75">
      <c r="A9" s="9" t="s">
        <v>319</v>
      </c>
    </row>
    <row r="10" spans="1:6" ht="12.75">
      <c r="A10" s="9"/>
      <c r="B10" s="30"/>
      <c r="C10" s="30"/>
      <c r="D10" s="30"/>
      <c r="E10" s="30"/>
      <c r="F10" s="30"/>
    </row>
    <row r="11" spans="1:6" ht="12.75">
      <c r="A11" s="14">
        <v>15</v>
      </c>
      <c r="B11" s="17">
        <v>0</v>
      </c>
      <c r="C11" s="17">
        <v>0</v>
      </c>
      <c r="D11" s="17">
        <v>2.1</v>
      </c>
      <c r="E11" s="17">
        <v>0</v>
      </c>
      <c r="F11" s="17">
        <v>1.4</v>
      </c>
    </row>
    <row r="12" spans="1:6" ht="12.75">
      <c r="A12" s="14">
        <v>16</v>
      </c>
      <c r="B12" s="17">
        <v>0</v>
      </c>
      <c r="C12" s="17">
        <v>0</v>
      </c>
      <c r="D12" s="17">
        <v>2.1</v>
      </c>
      <c r="E12" s="17">
        <v>0</v>
      </c>
      <c r="F12" s="17">
        <v>1.4</v>
      </c>
    </row>
    <row r="13" spans="1:6" ht="12.75">
      <c r="A13" s="14">
        <v>17</v>
      </c>
      <c r="B13" s="17">
        <v>3.6</v>
      </c>
      <c r="C13" s="17">
        <v>0</v>
      </c>
      <c r="D13" s="17">
        <v>6.3</v>
      </c>
      <c r="E13" s="17">
        <v>0</v>
      </c>
      <c r="F13" s="17">
        <v>2.8</v>
      </c>
    </row>
    <row r="14" spans="1:6" ht="12.75">
      <c r="A14" s="14">
        <v>18</v>
      </c>
      <c r="B14" s="17">
        <v>3.6</v>
      </c>
      <c r="C14" s="17">
        <v>3.8</v>
      </c>
      <c r="D14" s="17">
        <v>10.4</v>
      </c>
      <c r="E14" s="17">
        <v>5.4</v>
      </c>
      <c r="F14" s="17">
        <v>4.2</v>
      </c>
    </row>
    <row r="15" spans="1:6" ht="12.75">
      <c r="A15" s="14">
        <v>19</v>
      </c>
      <c r="B15" s="17">
        <v>10.9</v>
      </c>
      <c r="C15" s="17">
        <v>9.4</v>
      </c>
      <c r="D15" s="17">
        <v>12.5</v>
      </c>
      <c r="E15" s="17">
        <v>10.8</v>
      </c>
      <c r="F15" s="17">
        <v>14.1</v>
      </c>
    </row>
    <row r="16" spans="1:6" ht="12.75">
      <c r="A16" s="14">
        <v>20</v>
      </c>
      <c r="B16" s="17"/>
      <c r="C16" s="17">
        <v>18.9</v>
      </c>
      <c r="D16" s="17">
        <v>18.8</v>
      </c>
      <c r="E16" s="17">
        <v>12.2</v>
      </c>
      <c r="F16" s="17">
        <v>19.7</v>
      </c>
    </row>
    <row r="17" spans="1:6" ht="12.75">
      <c r="A17" s="14">
        <v>21</v>
      </c>
      <c r="B17" s="17"/>
      <c r="C17" s="17">
        <v>26.4</v>
      </c>
      <c r="D17" s="17">
        <v>25</v>
      </c>
      <c r="E17" s="17">
        <v>17.6</v>
      </c>
      <c r="F17" s="17">
        <v>21.1</v>
      </c>
    </row>
    <row r="18" spans="1:6" ht="12.75">
      <c r="A18" s="14">
        <v>22</v>
      </c>
      <c r="B18" s="17"/>
      <c r="C18" s="17">
        <v>32.1</v>
      </c>
      <c r="D18" s="17">
        <v>33.3</v>
      </c>
      <c r="E18" s="17">
        <v>20.3</v>
      </c>
      <c r="F18" s="17">
        <v>32.4</v>
      </c>
    </row>
    <row r="19" spans="1:6" ht="12.75">
      <c r="A19" s="14">
        <v>23</v>
      </c>
      <c r="B19" s="17"/>
      <c r="C19" s="17">
        <v>39.6</v>
      </c>
      <c r="D19" s="17">
        <v>39.6</v>
      </c>
      <c r="E19" s="17">
        <v>27</v>
      </c>
      <c r="F19" s="17">
        <v>45.1</v>
      </c>
    </row>
    <row r="20" spans="1:6" ht="12.75">
      <c r="A20" s="14">
        <v>24</v>
      </c>
      <c r="B20" s="17"/>
      <c r="C20" s="17">
        <v>47.2</v>
      </c>
      <c r="D20" s="17">
        <v>41.7</v>
      </c>
      <c r="E20" s="17">
        <v>35.1</v>
      </c>
      <c r="F20" s="17">
        <v>56.3</v>
      </c>
    </row>
    <row r="21" spans="1:6" ht="12.75">
      <c r="A21" s="14">
        <v>25</v>
      </c>
      <c r="B21" s="17"/>
      <c r="C21" s="17"/>
      <c r="D21" s="17">
        <v>52.1</v>
      </c>
      <c r="E21" s="17">
        <v>43.2</v>
      </c>
      <c r="F21" s="17">
        <v>63.4</v>
      </c>
    </row>
    <row r="22" spans="1:6" ht="12.75">
      <c r="A22" s="14">
        <v>26</v>
      </c>
      <c r="B22" s="17"/>
      <c r="C22" s="17"/>
      <c r="D22" s="17">
        <v>60.4</v>
      </c>
      <c r="E22" s="17">
        <v>51.4</v>
      </c>
      <c r="F22" s="17">
        <v>69</v>
      </c>
    </row>
    <row r="23" spans="1:6" ht="12.75">
      <c r="A23" s="14">
        <v>27</v>
      </c>
      <c r="B23" s="17"/>
      <c r="C23" s="17"/>
      <c r="D23" s="17">
        <v>60.4</v>
      </c>
      <c r="E23" s="17">
        <v>55.4</v>
      </c>
      <c r="F23" s="17">
        <v>74.6</v>
      </c>
    </row>
    <row r="24" spans="1:6" ht="12.75">
      <c r="A24" s="14">
        <v>28</v>
      </c>
      <c r="B24" s="17"/>
      <c r="C24" s="17"/>
      <c r="D24" s="17">
        <v>60.4</v>
      </c>
      <c r="E24" s="17">
        <v>58.1</v>
      </c>
      <c r="F24" s="17">
        <v>78.9</v>
      </c>
    </row>
    <row r="25" spans="1:6" ht="12.75">
      <c r="A25" s="14">
        <v>29</v>
      </c>
      <c r="B25" s="17"/>
      <c r="C25" s="17"/>
      <c r="D25" s="17">
        <v>60.4</v>
      </c>
      <c r="E25" s="17">
        <v>62.2</v>
      </c>
      <c r="F25" s="17">
        <v>83.1</v>
      </c>
    </row>
    <row r="26" spans="1:6" ht="12.75">
      <c r="A26" s="14">
        <v>30</v>
      </c>
      <c r="B26" s="17"/>
      <c r="C26" s="17"/>
      <c r="D26" s="17"/>
      <c r="E26" s="17">
        <v>62.2</v>
      </c>
      <c r="F26" s="17">
        <v>85.9</v>
      </c>
    </row>
    <row r="27" spans="1:6" ht="12.75">
      <c r="A27" s="14">
        <v>31</v>
      </c>
      <c r="B27" s="17"/>
      <c r="C27" s="17"/>
      <c r="D27" s="17"/>
      <c r="E27" s="17">
        <v>62.2</v>
      </c>
      <c r="F27" s="17">
        <v>87.3</v>
      </c>
    </row>
    <row r="28" spans="1:6" ht="12.75">
      <c r="A28" s="14">
        <v>32</v>
      </c>
      <c r="B28" s="17"/>
      <c r="C28" s="17"/>
      <c r="D28" s="17"/>
      <c r="E28" s="17">
        <v>63.5</v>
      </c>
      <c r="F28" s="17">
        <v>88.7</v>
      </c>
    </row>
    <row r="29" spans="1:6" ht="12.75">
      <c r="A29" s="16">
        <v>33</v>
      </c>
      <c r="B29" s="17"/>
      <c r="C29" s="17"/>
      <c r="D29" s="17"/>
      <c r="E29" s="17">
        <v>63.5</v>
      </c>
      <c r="F29" s="17">
        <v>88.7</v>
      </c>
    </row>
    <row r="30" spans="1:6" ht="12.75">
      <c r="A30" s="16">
        <v>34</v>
      </c>
      <c r="B30" s="17"/>
      <c r="C30" s="17"/>
      <c r="D30" s="17"/>
      <c r="E30" s="17">
        <v>64.9</v>
      </c>
      <c r="F30" s="17">
        <v>88.7</v>
      </c>
    </row>
    <row r="31" spans="1:6" ht="12.75">
      <c r="A31" s="16">
        <v>35</v>
      </c>
      <c r="B31" s="17"/>
      <c r="C31" s="17"/>
      <c r="D31" s="17"/>
      <c r="E31" s="17"/>
      <c r="F31" s="17">
        <v>88.7</v>
      </c>
    </row>
    <row r="32" spans="1:6" ht="12.75">
      <c r="A32" s="14">
        <v>36</v>
      </c>
      <c r="B32" s="17"/>
      <c r="C32" s="17"/>
      <c r="D32" s="17"/>
      <c r="E32" s="17"/>
      <c r="F32" s="17">
        <v>88.7</v>
      </c>
    </row>
    <row r="33" spans="1:6" ht="12.75">
      <c r="A33" s="14">
        <v>37</v>
      </c>
      <c r="B33" s="17"/>
      <c r="C33" s="17"/>
      <c r="D33" s="17"/>
      <c r="E33" s="17"/>
      <c r="F33" s="17">
        <v>90.1</v>
      </c>
    </row>
    <row r="34" spans="1:6" ht="12.75">
      <c r="A34" s="14">
        <v>38</v>
      </c>
      <c r="B34" s="3"/>
      <c r="C34" s="3"/>
      <c r="D34" s="3"/>
      <c r="E34" s="3"/>
      <c r="F34" s="3"/>
    </row>
    <row r="35" spans="1:6" ht="12.75">
      <c r="A35" s="16">
        <v>39</v>
      </c>
      <c r="B35" s="3"/>
      <c r="C35" s="3"/>
      <c r="D35" s="3"/>
      <c r="E35" s="3"/>
      <c r="F35" s="3"/>
    </row>
    <row r="36" spans="1:6" ht="12.75">
      <c r="A36" s="16">
        <v>40</v>
      </c>
      <c r="B36" s="3"/>
      <c r="C36" s="3"/>
      <c r="D36" s="3"/>
      <c r="E36" s="3"/>
      <c r="F36" s="3"/>
    </row>
    <row r="37" ht="12.75">
      <c r="A37" s="14"/>
    </row>
    <row r="38" spans="1:6" ht="12.75">
      <c r="A38" s="14" t="s">
        <v>142</v>
      </c>
      <c r="B38" s="61">
        <v>55</v>
      </c>
      <c r="C38" s="61">
        <v>53</v>
      </c>
      <c r="D38" s="61">
        <v>48</v>
      </c>
      <c r="E38" s="61">
        <v>74</v>
      </c>
      <c r="F38" s="61">
        <v>71</v>
      </c>
    </row>
    <row r="39" spans="1:6" ht="12.75">
      <c r="A39" s="15"/>
      <c r="B39" s="24"/>
      <c r="C39" s="24"/>
      <c r="D39" s="24"/>
      <c r="E39" s="24"/>
      <c r="F39" s="24"/>
    </row>
    <row r="40" spans="1:6" ht="12.75">
      <c r="A40" s="20" t="s">
        <v>320</v>
      </c>
      <c r="B40" s="17"/>
      <c r="C40" s="17"/>
      <c r="D40" s="17"/>
      <c r="E40" s="17"/>
      <c r="F40" s="17"/>
    </row>
    <row r="41" spans="1:6" ht="12.75">
      <c r="A41" s="16"/>
      <c r="B41" s="17"/>
      <c r="C41" s="17"/>
      <c r="D41" s="17"/>
      <c r="E41" s="17"/>
      <c r="F41" s="17"/>
    </row>
    <row r="42" spans="1:7" ht="12.75">
      <c r="A42" s="14">
        <v>15</v>
      </c>
      <c r="B42" s="17">
        <v>0</v>
      </c>
      <c r="C42" s="17">
        <v>0.6</v>
      </c>
      <c r="D42" s="17">
        <v>1.4</v>
      </c>
      <c r="E42" s="17">
        <v>0</v>
      </c>
      <c r="F42" s="17">
        <v>0</v>
      </c>
      <c r="G42" s="17"/>
    </row>
    <row r="43" spans="1:7" ht="12.75">
      <c r="A43" s="14">
        <v>16</v>
      </c>
      <c r="B43" s="17">
        <v>0</v>
      </c>
      <c r="C43" s="17">
        <v>1.3</v>
      </c>
      <c r="D43" s="17">
        <v>2.1</v>
      </c>
      <c r="E43" s="17">
        <v>0</v>
      </c>
      <c r="F43" s="17">
        <v>0</v>
      </c>
      <c r="G43" s="17"/>
    </row>
    <row r="44" spans="1:7" ht="12.75">
      <c r="A44" s="14">
        <v>17</v>
      </c>
      <c r="B44" s="17">
        <v>0</v>
      </c>
      <c r="C44" s="17">
        <v>1.3</v>
      </c>
      <c r="D44" s="17">
        <v>2.8</v>
      </c>
      <c r="E44" s="17">
        <v>0</v>
      </c>
      <c r="F44" s="17">
        <v>0</v>
      </c>
      <c r="G44" s="17"/>
    </row>
    <row r="45" spans="1:7" ht="12.75">
      <c r="A45" s="14">
        <v>18</v>
      </c>
      <c r="B45" s="17">
        <v>1.2</v>
      </c>
      <c r="C45" s="17">
        <v>2.5</v>
      </c>
      <c r="D45" s="17">
        <v>4.3</v>
      </c>
      <c r="E45" s="17">
        <v>0.5</v>
      </c>
      <c r="F45" s="17">
        <v>0</v>
      </c>
      <c r="G45" s="17"/>
    </row>
    <row r="46" spans="1:7" ht="12.75">
      <c r="A46" s="14">
        <v>19</v>
      </c>
      <c r="B46" s="17">
        <v>2.3</v>
      </c>
      <c r="C46" s="17">
        <v>5.6</v>
      </c>
      <c r="D46" s="17">
        <v>6.4</v>
      </c>
      <c r="E46" s="17">
        <v>2</v>
      </c>
      <c r="F46" s="17">
        <v>1.4</v>
      </c>
      <c r="G46" s="17"/>
    </row>
    <row r="47" spans="1:7" ht="12.75">
      <c r="A47" s="14">
        <v>20</v>
      </c>
      <c r="B47" s="17"/>
      <c r="C47" s="17">
        <v>9.4</v>
      </c>
      <c r="D47" s="17">
        <v>9.2</v>
      </c>
      <c r="E47" s="17">
        <v>8.9</v>
      </c>
      <c r="F47" s="17">
        <v>6.9</v>
      </c>
      <c r="G47" s="17"/>
    </row>
    <row r="48" spans="1:7" ht="12.75">
      <c r="A48" s="14">
        <v>21</v>
      </c>
      <c r="B48" s="17"/>
      <c r="C48" s="17">
        <v>13.8</v>
      </c>
      <c r="D48" s="17">
        <v>17</v>
      </c>
      <c r="E48" s="17">
        <v>16.8</v>
      </c>
      <c r="F48" s="17">
        <v>13.2</v>
      </c>
      <c r="G48" s="17"/>
    </row>
    <row r="49" spans="1:7" ht="12.75">
      <c r="A49" s="14">
        <v>22</v>
      </c>
      <c r="B49" s="17"/>
      <c r="C49" s="17">
        <v>18.1</v>
      </c>
      <c r="D49" s="17">
        <v>22</v>
      </c>
      <c r="E49" s="17">
        <v>27.7</v>
      </c>
      <c r="F49" s="17">
        <v>23.6</v>
      </c>
      <c r="G49" s="17"/>
    </row>
    <row r="50" spans="1:7" ht="12.75">
      <c r="A50" s="14">
        <v>23</v>
      </c>
      <c r="B50" s="17"/>
      <c r="C50" s="17">
        <v>31.3</v>
      </c>
      <c r="D50" s="17">
        <v>31.9</v>
      </c>
      <c r="E50" s="17">
        <v>33.2</v>
      </c>
      <c r="F50" s="17">
        <v>34.7</v>
      </c>
      <c r="G50" s="17"/>
    </row>
    <row r="51" spans="1:7" ht="12.75">
      <c r="A51" s="14">
        <v>24</v>
      </c>
      <c r="B51" s="17"/>
      <c r="C51" s="17">
        <v>39.4</v>
      </c>
      <c r="D51" s="17">
        <v>38.3</v>
      </c>
      <c r="E51" s="17">
        <v>38.6</v>
      </c>
      <c r="F51" s="17">
        <v>43.8</v>
      </c>
      <c r="G51" s="17"/>
    </row>
    <row r="52" spans="1:7" ht="12.75">
      <c r="A52" s="14">
        <v>25</v>
      </c>
      <c r="B52" s="17"/>
      <c r="C52" s="17">
        <v>46.8</v>
      </c>
      <c r="D52" s="17">
        <v>49.5</v>
      </c>
      <c r="E52" s="17">
        <v>55.6</v>
      </c>
      <c r="F52" s="17"/>
      <c r="G52" s="17"/>
    </row>
    <row r="53" spans="1:7" ht="12.75">
      <c r="A53" s="14">
        <v>26</v>
      </c>
      <c r="B53" s="17"/>
      <c r="C53" s="17">
        <v>61.7</v>
      </c>
      <c r="D53" s="17">
        <v>54.5</v>
      </c>
      <c r="E53" s="17">
        <v>61.1</v>
      </c>
      <c r="F53" s="17"/>
      <c r="G53" s="17"/>
    </row>
    <row r="54" spans="1:7" ht="12.75">
      <c r="A54" s="14">
        <v>27</v>
      </c>
      <c r="B54" s="17"/>
      <c r="C54" s="17">
        <v>66.7</v>
      </c>
      <c r="D54" s="17">
        <v>64.9</v>
      </c>
      <c r="E54" s="17">
        <v>68.1</v>
      </c>
      <c r="F54" s="17"/>
      <c r="G54" s="17"/>
    </row>
    <row r="55" spans="1:7" ht="12.75">
      <c r="A55" s="14">
        <v>28</v>
      </c>
      <c r="B55" s="17"/>
      <c r="C55" s="17">
        <v>70.2</v>
      </c>
      <c r="D55" s="17">
        <v>69.8</v>
      </c>
      <c r="E55" s="17">
        <v>77.8</v>
      </c>
      <c r="F55" s="17"/>
      <c r="G55" s="17"/>
    </row>
    <row r="56" spans="1:7" ht="12.75">
      <c r="A56" s="14">
        <v>29</v>
      </c>
      <c r="B56" s="17"/>
      <c r="C56" s="17">
        <v>74.5</v>
      </c>
      <c r="D56" s="17">
        <v>75.2</v>
      </c>
      <c r="E56" s="17">
        <v>80.6</v>
      </c>
      <c r="F56" s="17"/>
      <c r="G56" s="17"/>
    </row>
    <row r="57" spans="1:7" ht="12.75">
      <c r="A57" s="14">
        <v>30</v>
      </c>
      <c r="B57" s="17"/>
      <c r="C57" s="17">
        <v>75.7</v>
      </c>
      <c r="D57" s="17">
        <v>84</v>
      </c>
      <c r="E57" s="17"/>
      <c r="F57" s="17"/>
      <c r="G57" s="17"/>
    </row>
    <row r="58" spans="1:7" ht="12.75">
      <c r="A58" s="14">
        <v>31</v>
      </c>
      <c r="B58" s="17"/>
      <c r="C58" s="17">
        <v>76.7</v>
      </c>
      <c r="D58" s="17">
        <v>86.1</v>
      </c>
      <c r="E58" s="17"/>
      <c r="F58" s="17"/>
      <c r="G58" s="17"/>
    </row>
    <row r="59" spans="1:7" ht="12.75">
      <c r="A59" s="14">
        <v>32</v>
      </c>
      <c r="B59" s="17"/>
      <c r="C59" s="17">
        <v>78.7</v>
      </c>
      <c r="D59" s="17">
        <v>87.5</v>
      </c>
      <c r="E59" s="17"/>
      <c r="F59" s="17"/>
      <c r="G59" s="17"/>
    </row>
    <row r="60" spans="1:7" ht="12.75">
      <c r="A60" s="16">
        <v>33</v>
      </c>
      <c r="B60" s="17"/>
      <c r="C60" s="17">
        <v>80.7</v>
      </c>
      <c r="D60" s="17">
        <v>87.5</v>
      </c>
      <c r="E60" s="17"/>
      <c r="F60" s="17"/>
      <c r="G60" s="17"/>
    </row>
    <row r="61" spans="1:7" ht="12.75">
      <c r="A61" s="16">
        <v>34</v>
      </c>
      <c r="B61" s="17"/>
      <c r="C61" s="17">
        <v>80.7</v>
      </c>
      <c r="D61" s="17">
        <v>88.2</v>
      </c>
      <c r="E61" s="17"/>
      <c r="F61" s="17"/>
      <c r="G61" s="17"/>
    </row>
    <row r="62" spans="1:7" ht="12.75">
      <c r="A62" s="16">
        <v>35</v>
      </c>
      <c r="B62" s="17"/>
      <c r="C62" s="17">
        <v>88.2</v>
      </c>
      <c r="D62" s="17"/>
      <c r="E62" s="17"/>
      <c r="F62" s="17"/>
      <c r="G62" s="17"/>
    </row>
    <row r="63" spans="1:7" ht="12.75">
      <c r="A63" s="14">
        <v>36</v>
      </c>
      <c r="B63" s="17"/>
      <c r="C63" s="17">
        <v>88.2</v>
      </c>
      <c r="D63" s="17"/>
      <c r="E63" s="17"/>
      <c r="F63" s="17"/>
      <c r="G63" s="17"/>
    </row>
    <row r="64" spans="1:7" ht="12.75">
      <c r="A64" s="14">
        <v>37</v>
      </c>
      <c r="B64" s="17"/>
      <c r="C64" s="17">
        <v>88.2</v>
      </c>
      <c r="D64" s="17"/>
      <c r="E64" s="17"/>
      <c r="F64" s="17"/>
      <c r="G64" s="17"/>
    </row>
    <row r="65" spans="1:7" ht="12.75">
      <c r="A65" s="14">
        <v>38</v>
      </c>
      <c r="B65" s="17"/>
      <c r="C65" s="17">
        <v>88.2</v>
      </c>
      <c r="D65" s="17"/>
      <c r="E65" s="17"/>
      <c r="F65" s="17"/>
      <c r="G65" s="17"/>
    </row>
    <row r="66" spans="1:7" ht="12.75">
      <c r="A66" s="16">
        <v>39</v>
      </c>
      <c r="B66" s="17"/>
      <c r="C66" s="17">
        <v>89.6</v>
      </c>
      <c r="D66" s="17"/>
      <c r="E66" s="17"/>
      <c r="F66" s="17"/>
      <c r="G66" s="17"/>
    </row>
    <row r="67" spans="1:6" ht="12.75">
      <c r="A67" s="14"/>
      <c r="B67" s="5"/>
      <c r="C67" s="5"/>
      <c r="D67" s="5"/>
      <c r="E67" s="5"/>
      <c r="F67" s="5"/>
    </row>
    <row r="68" spans="1:6" ht="12.75">
      <c r="A68" s="14" t="s">
        <v>142</v>
      </c>
      <c r="B68" s="61">
        <v>172</v>
      </c>
      <c r="C68" s="61">
        <v>160</v>
      </c>
      <c r="D68" s="61">
        <v>141</v>
      </c>
      <c r="E68" s="61">
        <v>202</v>
      </c>
      <c r="F68" s="61">
        <v>144</v>
      </c>
    </row>
    <row r="69" spans="1:6" ht="12.75">
      <c r="A69" s="15"/>
      <c r="B69" s="18"/>
      <c r="C69" s="18"/>
      <c r="D69" s="18"/>
      <c r="E69" s="18"/>
      <c r="F69" s="18"/>
    </row>
    <row r="70" spans="1:6" ht="12.75">
      <c r="A70" s="119" t="s">
        <v>176</v>
      </c>
      <c r="B70" s="119"/>
      <c r="C70" s="119"/>
      <c r="D70" s="119"/>
      <c r="E70" s="119"/>
      <c r="F70" s="119"/>
    </row>
    <row r="71" spans="1:6" ht="12.75">
      <c r="A71" s="119" t="s">
        <v>324</v>
      </c>
      <c r="B71" s="119"/>
      <c r="C71" s="119"/>
      <c r="D71" s="119"/>
      <c r="E71" s="119"/>
      <c r="F71" s="119"/>
    </row>
    <row r="72" spans="1:6" ht="12.75">
      <c r="A72" s="77"/>
      <c r="B72" s="122" t="s">
        <v>43</v>
      </c>
      <c r="C72" s="122"/>
      <c r="D72" s="122"/>
      <c r="E72" s="122"/>
      <c r="F72" s="122"/>
    </row>
    <row r="73" spans="1:6" ht="12.75">
      <c r="A73" s="15"/>
      <c r="B73" s="15" t="s">
        <v>28</v>
      </c>
      <c r="C73" s="99" t="s">
        <v>29</v>
      </c>
      <c r="D73" s="99" t="s">
        <v>30</v>
      </c>
      <c r="E73" s="99" t="s">
        <v>31</v>
      </c>
      <c r="F73" s="99" t="s">
        <v>32</v>
      </c>
    </row>
    <row r="74" spans="1:6" ht="12.75">
      <c r="A74" s="14"/>
      <c r="B74" s="122" t="s">
        <v>44</v>
      </c>
      <c r="C74" s="122"/>
      <c r="D74" s="122"/>
      <c r="E74" s="122"/>
      <c r="F74" s="122"/>
    </row>
    <row r="75" spans="1:6" ht="12.75">
      <c r="A75" s="15"/>
      <c r="B75" s="15" t="s">
        <v>163</v>
      </c>
      <c r="C75" s="15" t="s">
        <v>164</v>
      </c>
      <c r="D75" s="15" t="s">
        <v>165</v>
      </c>
      <c r="E75" s="15" t="s">
        <v>166</v>
      </c>
      <c r="F75" s="15" t="s">
        <v>167</v>
      </c>
    </row>
    <row r="76" spans="1:6" ht="12.75">
      <c r="A76" s="9" t="s">
        <v>322</v>
      </c>
      <c r="B76" s="17"/>
      <c r="C76" s="17"/>
      <c r="D76" s="17"/>
      <c r="E76" s="17"/>
      <c r="F76" s="17"/>
    </row>
    <row r="77" spans="1:6" ht="12.75">
      <c r="A77" s="14">
        <v>15</v>
      </c>
      <c r="B77" s="17">
        <v>0.6</v>
      </c>
      <c r="C77" s="17">
        <v>1</v>
      </c>
      <c r="D77" s="17">
        <v>0</v>
      </c>
      <c r="E77" s="17">
        <v>0</v>
      </c>
      <c r="F77" s="17">
        <v>0</v>
      </c>
    </row>
    <row r="78" spans="1:6" ht="12.75">
      <c r="A78" s="14">
        <v>16</v>
      </c>
      <c r="B78" s="17">
        <v>0.6</v>
      </c>
      <c r="C78" s="17">
        <v>1</v>
      </c>
      <c r="D78" s="17">
        <v>0</v>
      </c>
      <c r="E78" s="17">
        <v>0</v>
      </c>
      <c r="F78" s="17">
        <v>0</v>
      </c>
    </row>
    <row r="79" spans="1:6" ht="12.75">
      <c r="A79" s="14">
        <v>17</v>
      </c>
      <c r="B79" s="17">
        <v>0.6</v>
      </c>
      <c r="C79" s="17">
        <v>1</v>
      </c>
      <c r="D79" s="17">
        <v>0</v>
      </c>
      <c r="E79" s="17">
        <v>0</v>
      </c>
      <c r="F79" s="17">
        <v>0</v>
      </c>
    </row>
    <row r="80" spans="1:6" ht="12.75">
      <c r="A80" s="14">
        <v>18</v>
      </c>
      <c r="B80" s="17">
        <v>0.6</v>
      </c>
      <c r="C80" s="17">
        <v>3</v>
      </c>
      <c r="D80" s="17">
        <v>0</v>
      </c>
      <c r="E80" s="17">
        <v>0</v>
      </c>
      <c r="F80" s="17">
        <v>0.9</v>
      </c>
    </row>
    <row r="81" spans="1:6" ht="12.75">
      <c r="A81" s="14">
        <v>19</v>
      </c>
      <c r="B81" s="17">
        <v>2.4</v>
      </c>
      <c r="C81" s="17">
        <v>5</v>
      </c>
      <c r="D81" s="17">
        <v>0</v>
      </c>
      <c r="E81" s="17">
        <v>2</v>
      </c>
      <c r="F81" s="17">
        <v>2.8</v>
      </c>
    </row>
    <row r="82" spans="1:6" ht="12.75">
      <c r="A82" s="14">
        <v>20</v>
      </c>
      <c r="B82" s="17"/>
      <c r="C82" s="17">
        <v>5</v>
      </c>
      <c r="D82" s="17">
        <v>2.8</v>
      </c>
      <c r="E82" s="17">
        <v>3</v>
      </c>
      <c r="F82" s="17">
        <v>3.7</v>
      </c>
    </row>
    <row r="83" spans="1:6" ht="12.75">
      <c r="A83" s="14">
        <v>21</v>
      </c>
      <c r="B83" s="17"/>
      <c r="C83" s="17">
        <v>6</v>
      </c>
      <c r="D83" s="17">
        <v>6.6</v>
      </c>
      <c r="E83" s="17">
        <v>10.9</v>
      </c>
      <c r="F83" s="17">
        <v>7.3</v>
      </c>
    </row>
    <row r="84" spans="1:6" ht="12.75">
      <c r="A84" s="14">
        <v>22</v>
      </c>
      <c r="B84" s="17"/>
      <c r="C84" s="17">
        <v>14</v>
      </c>
      <c r="D84" s="17">
        <v>14.2</v>
      </c>
      <c r="E84" s="17">
        <v>14.9</v>
      </c>
      <c r="F84" s="17">
        <v>12.8</v>
      </c>
    </row>
    <row r="85" spans="1:6" ht="12.75">
      <c r="A85" s="14">
        <v>23</v>
      </c>
      <c r="B85" s="17"/>
      <c r="C85" s="17">
        <v>23</v>
      </c>
      <c r="D85" s="17">
        <v>25.5</v>
      </c>
      <c r="E85" s="17">
        <v>26.7</v>
      </c>
      <c r="F85" s="17">
        <v>21.1</v>
      </c>
    </row>
    <row r="86" spans="1:6" ht="12.75">
      <c r="A86" s="14">
        <v>24</v>
      </c>
      <c r="B86" s="17"/>
      <c r="C86" s="17">
        <v>33</v>
      </c>
      <c r="D86" s="17">
        <v>35.8</v>
      </c>
      <c r="E86" s="17">
        <v>35.6</v>
      </c>
      <c r="F86" s="17">
        <v>28.4</v>
      </c>
    </row>
    <row r="87" spans="1:6" ht="12.75">
      <c r="A87" s="14">
        <v>25</v>
      </c>
      <c r="B87" s="17"/>
      <c r="C87" s="17"/>
      <c r="D87" s="17">
        <v>47.2</v>
      </c>
      <c r="E87" s="17">
        <v>45.5</v>
      </c>
      <c r="F87" s="17">
        <v>39.4</v>
      </c>
    </row>
    <row r="88" spans="1:6" ht="12.75">
      <c r="A88" s="14">
        <v>26</v>
      </c>
      <c r="B88" s="17"/>
      <c r="C88" s="17"/>
      <c r="D88" s="17">
        <v>61.3</v>
      </c>
      <c r="E88" s="17">
        <v>57.4</v>
      </c>
      <c r="F88" s="17">
        <v>55</v>
      </c>
    </row>
    <row r="89" spans="1:6" ht="12.75">
      <c r="A89" s="14">
        <v>27</v>
      </c>
      <c r="B89" s="17"/>
      <c r="C89" s="17"/>
      <c r="D89" s="17">
        <v>69.8</v>
      </c>
      <c r="E89" s="17">
        <v>64.4</v>
      </c>
      <c r="F89" s="17">
        <v>68.8</v>
      </c>
    </row>
    <row r="90" spans="1:6" ht="12.75">
      <c r="A90" s="14">
        <v>28</v>
      </c>
      <c r="B90" s="17"/>
      <c r="C90" s="17"/>
      <c r="D90" s="17">
        <v>75.5</v>
      </c>
      <c r="E90" s="17">
        <v>67.3</v>
      </c>
      <c r="F90" s="17">
        <v>75.2</v>
      </c>
    </row>
    <row r="91" spans="1:6" ht="12.75">
      <c r="A91" s="14">
        <v>29</v>
      </c>
      <c r="B91" s="17"/>
      <c r="C91" s="17"/>
      <c r="D91" s="17">
        <v>80.2</v>
      </c>
      <c r="E91" s="17">
        <v>71.3</v>
      </c>
      <c r="F91" s="17">
        <v>78</v>
      </c>
    </row>
    <row r="92" spans="1:6" ht="12.75">
      <c r="A92" s="14">
        <v>30</v>
      </c>
      <c r="B92" s="17"/>
      <c r="C92" s="17"/>
      <c r="D92" s="17"/>
      <c r="E92" s="17">
        <v>76.2</v>
      </c>
      <c r="F92" s="17">
        <v>80.7</v>
      </c>
    </row>
    <row r="93" spans="1:6" ht="12.75">
      <c r="A93" s="14">
        <v>31</v>
      </c>
      <c r="B93" s="17"/>
      <c r="C93" s="17"/>
      <c r="D93" s="17"/>
      <c r="E93" s="17">
        <v>80.2</v>
      </c>
      <c r="F93" s="17">
        <v>82.6</v>
      </c>
    </row>
    <row r="94" spans="1:6" ht="12.75">
      <c r="A94" s="14">
        <v>32</v>
      </c>
      <c r="B94" s="17"/>
      <c r="C94" s="17"/>
      <c r="D94" s="17"/>
      <c r="E94" s="17">
        <v>82.2</v>
      </c>
      <c r="F94" s="17">
        <v>85.3</v>
      </c>
    </row>
    <row r="95" spans="1:6" ht="12.75">
      <c r="A95" s="16">
        <v>33</v>
      </c>
      <c r="B95" s="17"/>
      <c r="C95" s="17"/>
      <c r="D95" s="17"/>
      <c r="E95" s="17">
        <v>83.2</v>
      </c>
      <c r="F95" s="17">
        <v>85.3</v>
      </c>
    </row>
    <row r="96" spans="1:6" ht="12.75">
      <c r="A96" s="16">
        <v>34</v>
      </c>
      <c r="B96" s="17"/>
      <c r="C96" s="17"/>
      <c r="D96" s="17"/>
      <c r="E96" s="17">
        <v>86.1</v>
      </c>
      <c r="F96" s="17">
        <v>86.2</v>
      </c>
    </row>
    <row r="97" spans="1:6" ht="12.75">
      <c r="A97" s="16">
        <v>35</v>
      </c>
      <c r="B97" s="17"/>
      <c r="C97" s="17"/>
      <c r="D97" s="17"/>
      <c r="E97" s="17"/>
      <c r="F97" s="17">
        <v>86.2</v>
      </c>
    </row>
    <row r="98" spans="1:6" ht="12.75">
      <c r="A98" s="14">
        <v>36</v>
      </c>
      <c r="B98" s="17"/>
      <c r="C98" s="17"/>
      <c r="D98" s="17"/>
      <c r="E98" s="17"/>
      <c r="F98" s="17">
        <v>86.2</v>
      </c>
    </row>
    <row r="99" spans="1:6" ht="12.75">
      <c r="A99" s="14">
        <v>37</v>
      </c>
      <c r="B99" s="17"/>
      <c r="C99" s="17"/>
      <c r="D99" s="17"/>
      <c r="E99" s="17"/>
      <c r="F99" s="17">
        <v>86.2</v>
      </c>
    </row>
    <row r="100" spans="1:6" ht="12.75">
      <c r="A100" s="14">
        <v>38</v>
      </c>
      <c r="B100" s="17"/>
      <c r="C100" s="17"/>
      <c r="D100" s="17"/>
      <c r="E100" s="17"/>
      <c r="F100" s="17">
        <v>88.1</v>
      </c>
    </row>
    <row r="101" spans="1:6" ht="12.75">
      <c r="A101" s="16">
        <v>39</v>
      </c>
      <c r="B101" s="17"/>
      <c r="C101" s="17"/>
      <c r="D101" s="17"/>
      <c r="E101" s="17"/>
      <c r="F101" s="17">
        <v>89</v>
      </c>
    </row>
    <row r="102" spans="1:6" ht="12.75">
      <c r="A102" s="16">
        <v>40</v>
      </c>
      <c r="B102" s="3"/>
      <c r="C102" s="3"/>
      <c r="D102" s="3"/>
      <c r="E102" s="3"/>
      <c r="F102" s="3"/>
    </row>
    <row r="103" spans="1:6" ht="12.75">
      <c r="A103" s="15" t="s">
        <v>142</v>
      </c>
      <c r="B103" s="24">
        <v>168</v>
      </c>
      <c r="C103" s="24">
        <v>100</v>
      </c>
      <c r="D103" s="24">
        <v>106</v>
      </c>
      <c r="E103" s="24">
        <v>101</v>
      </c>
      <c r="F103" s="24">
        <v>109</v>
      </c>
    </row>
    <row r="104" spans="1:6" ht="12.75">
      <c r="A104" s="9" t="s">
        <v>321</v>
      </c>
      <c r="B104" s="3"/>
      <c r="C104" s="3"/>
      <c r="D104" s="3"/>
      <c r="E104" s="3"/>
      <c r="F104" s="3"/>
    </row>
    <row r="105" spans="1:6" ht="12.75">
      <c r="A105" s="14">
        <v>15</v>
      </c>
      <c r="B105" s="17">
        <v>0</v>
      </c>
      <c r="C105" s="17">
        <v>0</v>
      </c>
      <c r="D105" s="17">
        <v>0</v>
      </c>
      <c r="E105" s="17">
        <v>0</v>
      </c>
      <c r="F105" s="17">
        <v>0</v>
      </c>
    </row>
    <row r="106" spans="1:6" ht="12.75">
      <c r="A106" s="14">
        <v>17</v>
      </c>
      <c r="B106" s="17"/>
      <c r="C106" s="17">
        <v>2.6</v>
      </c>
      <c r="D106" s="17">
        <v>0</v>
      </c>
      <c r="E106" s="17">
        <v>0</v>
      </c>
      <c r="F106" s="17">
        <v>0</v>
      </c>
    </row>
    <row r="107" spans="1:6" ht="12.75">
      <c r="A107" s="14">
        <v>18</v>
      </c>
      <c r="B107" s="17"/>
      <c r="C107" s="17">
        <v>2.6</v>
      </c>
      <c r="D107" s="17">
        <v>0</v>
      </c>
      <c r="E107" s="17">
        <v>0</v>
      </c>
      <c r="F107" s="17">
        <v>2.6</v>
      </c>
    </row>
    <row r="108" spans="1:6" ht="12.75">
      <c r="A108" s="14">
        <v>19</v>
      </c>
      <c r="B108" s="17"/>
      <c r="C108" s="17">
        <v>2.6</v>
      </c>
      <c r="D108" s="17">
        <v>0</v>
      </c>
      <c r="E108" s="17">
        <v>0</v>
      </c>
      <c r="F108" s="17">
        <v>2.6</v>
      </c>
    </row>
    <row r="109" spans="1:6" ht="12.75">
      <c r="A109" s="14">
        <v>20</v>
      </c>
      <c r="B109" s="17"/>
      <c r="C109" s="17">
        <v>5.1</v>
      </c>
      <c r="D109" s="17">
        <v>1.4</v>
      </c>
      <c r="E109" s="17">
        <v>0</v>
      </c>
      <c r="F109" s="17">
        <v>2.6</v>
      </c>
    </row>
    <row r="110" spans="1:6" ht="12.75">
      <c r="A110" s="14">
        <v>21</v>
      </c>
      <c r="B110" s="17"/>
      <c r="C110" s="17">
        <v>5.1</v>
      </c>
      <c r="D110" s="17">
        <v>1.4</v>
      </c>
      <c r="E110" s="17">
        <v>2</v>
      </c>
      <c r="F110" s="17">
        <v>7.7</v>
      </c>
    </row>
    <row r="111" spans="1:6" ht="12.75">
      <c r="A111" s="14">
        <v>22</v>
      </c>
      <c r="B111" s="17"/>
      <c r="C111" s="17">
        <v>12.8</v>
      </c>
      <c r="D111" s="17">
        <v>2.9</v>
      </c>
      <c r="E111" s="17">
        <v>5.9</v>
      </c>
      <c r="F111" s="17">
        <v>7.7</v>
      </c>
    </row>
    <row r="112" spans="1:6" ht="12.75">
      <c r="A112" s="14">
        <v>23</v>
      </c>
      <c r="B112" s="17"/>
      <c r="C112" s="17">
        <v>17.9</v>
      </c>
      <c r="D112" s="17">
        <v>8.7</v>
      </c>
      <c r="E112" s="17">
        <v>11.8</v>
      </c>
      <c r="F112" s="17">
        <v>28.2</v>
      </c>
    </row>
    <row r="113" spans="1:6" ht="12.75">
      <c r="A113" s="14">
        <v>24</v>
      </c>
      <c r="B113" s="17"/>
      <c r="C113" s="17">
        <v>23.1</v>
      </c>
      <c r="D113" s="17">
        <v>15.9</v>
      </c>
      <c r="E113" s="17">
        <v>13.7</v>
      </c>
      <c r="F113" s="17">
        <v>38.5</v>
      </c>
    </row>
    <row r="114" spans="1:6" ht="12.75">
      <c r="A114" s="14">
        <v>25</v>
      </c>
      <c r="B114" s="17"/>
      <c r="C114" s="17"/>
      <c r="D114" s="17">
        <v>21.7</v>
      </c>
      <c r="E114" s="17">
        <v>37.3</v>
      </c>
      <c r="F114" s="17">
        <v>51.3</v>
      </c>
    </row>
    <row r="115" spans="1:6" ht="12.75">
      <c r="A115" s="14">
        <v>26</v>
      </c>
      <c r="B115" s="17"/>
      <c r="C115" s="17"/>
      <c r="D115" s="17">
        <v>34.8</v>
      </c>
      <c r="E115" s="17">
        <v>49</v>
      </c>
      <c r="F115" s="17">
        <v>59</v>
      </c>
    </row>
    <row r="116" spans="1:6" ht="12.75">
      <c r="A116" s="14">
        <v>27</v>
      </c>
      <c r="B116" s="17"/>
      <c r="C116" s="17"/>
      <c r="D116" s="17">
        <v>49.3</v>
      </c>
      <c r="E116" s="17">
        <v>60.8</v>
      </c>
      <c r="F116" s="17">
        <v>61.5</v>
      </c>
    </row>
    <row r="117" spans="1:6" ht="12.75">
      <c r="A117" s="14">
        <v>28</v>
      </c>
      <c r="B117" s="17"/>
      <c r="C117" s="17"/>
      <c r="D117" s="17">
        <v>50.7</v>
      </c>
      <c r="E117" s="17">
        <v>64.7</v>
      </c>
      <c r="F117" s="17">
        <v>74.4</v>
      </c>
    </row>
    <row r="118" spans="1:6" ht="12.75">
      <c r="A118" s="14">
        <v>29</v>
      </c>
      <c r="B118" s="17"/>
      <c r="C118" s="17"/>
      <c r="D118" s="17">
        <v>56.5</v>
      </c>
      <c r="E118" s="17">
        <v>70.6</v>
      </c>
      <c r="F118" s="17">
        <v>76.9</v>
      </c>
    </row>
    <row r="119" spans="1:6" ht="12.75">
      <c r="A119" s="14">
        <v>30</v>
      </c>
      <c r="B119" s="17"/>
      <c r="C119" s="17"/>
      <c r="D119" s="17"/>
      <c r="E119" s="17">
        <v>72.5</v>
      </c>
      <c r="F119" s="17">
        <v>82.1</v>
      </c>
    </row>
    <row r="120" spans="1:6" ht="12.75">
      <c r="A120" s="14">
        <v>31</v>
      </c>
      <c r="B120" s="17"/>
      <c r="C120" s="17"/>
      <c r="D120" s="17"/>
      <c r="E120" s="17">
        <v>78.4</v>
      </c>
      <c r="F120" s="17">
        <v>87.2</v>
      </c>
    </row>
    <row r="121" spans="1:6" ht="12.75">
      <c r="A121" s="14">
        <v>32</v>
      </c>
      <c r="B121" s="17"/>
      <c r="C121" s="17"/>
      <c r="D121" s="17"/>
      <c r="E121" s="17">
        <v>80.4</v>
      </c>
      <c r="F121" s="17">
        <v>87.2</v>
      </c>
    </row>
    <row r="122" spans="1:6" ht="12.75">
      <c r="A122" s="16">
        <v>33</v>
      </c>
      <c r="B122" s="17"/>
      <c r="C122" s="17"/>
      <c r="D122" s="17"/>
      <c r="E122" s="17">
        <v>80.4</v>
      </c>
      <c r="F122" s="17">
        <v>87.2</v>
      </c>
    </row>
    <row r="123" spans="1:6" ht="12.75">
      <c r="A123" s="16">
        <v>34</v>
      </c>
      <c r="B123" s="17"/>
      <c r="C123" s="17"/>
      <c r="D123" s="17"/>
      <c r="E123" s="17">
        <v>82.4</v>
      </c>
      <c r="F123" s="17">
        <v>87.2</v>
      </c>
    </row>
    <row r="124" spans="1:6" ht="12.75">
      <c r="A124" s="16">
        <v>35</v>
      </c>
      <c r="B124" s="17"/>
      <c r="C124" s="17"/>
      <c r="D124" s="17"/>
      <c r="E124" s="17"/>
      <c r="F124" s="17">
        <v>89.7</v>
      </c>
    </row>
    <row r="125" spans="1:6" ht="12.75">
      <c r="A125" s="14">
        <v>36</v>
      </c>
      <c r="B125" s="3"/>
      <c r="C125" s="3"/>
      <c r="D125" s="3"/>
      <c r="E125" s="3"/>
      <c r="F125" s="3"/>
    </row>
    <row r="126" spans="1:6" ht="12.75">
      <c r="A126" s="14">
        <v>37</v>
      </c>
      <c r="B126" s="3"/>
      <c r="C126" s="3"/>
      <c r="D126" s="3"/>
      <c r="E126" s="3"/>
      <c r="F126" s="3"/>
    </row>
    <row r="127" spans="1:6" ht="12.75">
      <c r="A127" s="14">
        <v>38</v>
      </c>
      <c r="B127" s="3"/>
      <c r="C127" s="3"/>
      <c r="D127" s="3"/>
      <c r="E127" s="3"/>
      <c r="F127" s="3"/>
    </row>
    <row r="128" spans="1:6" ht="12.75">
      <c r="A128" s="16">
        <v>39</v>
      </c>
      <c r="B128" s="3"/>
      <c r="C128" s="3"/>
      <c r="D128" s="3"/>
      <c r="E128" s="3"/>
      <c r="F128" s="3"/>
    </row>
    <row r="129" spans="1:6" ht="12.75">
      <c r="A129" s="16">
        <v>40</v>
      </c>
      <c r="B129" s="3"/>
      <c r="C129" s="3"/>
      <c r="D129" s="3"/>
      <c r="E129" s="3"/>
      <c r="F129" s="3"/>
    </row>
    <row r="130" spans="1:7" ht="12.75">
      <c r="A130" s="15" t="s">
        <v>142</v>
      </c>
      <c r="B130" s="24">
        <v>14</v>
      </c>
      <c r="C130" s="24">
        <v>39</v>
      </c>
      <c r="D130" s="24">
        <v>69</v>
      </c>
      <c r="E130" s="24">
        <v>51</v>
      </c>
      <c r="F130" s="24">
        <v>39</v>
      </c>
      <c r="G130" s="61"/>
    </row>
    <row r="131" spans="1:6" ht="14.25">
      <c r="A131" s="90" t="s">
        <v>491</v>
      </c>
      <c r="B131" s="3"/>
      <c r="C131" s="3"/>
      <c r="D131" s="3"/>
      <c r="E131" s="3"/>
      <c r="F131" s="3"/>
    </row>
    <row r="132" spans="1:6" ht="12.75">
      <c r="A132" s="3" t="s">
        <v>492</v>
      </c>
      <c r="B132" s="3"/>
      <c r="C132" s="3"/>
      <c r="D132" s="3"/>
      <c r="E132" s="3"/>
      <c r="F132" s="3"/>
    </row>
    <row r="133" spans="1:6" ht="12.75">
      <c r="A133" s="3" t="s">
        <v>493</v>
      </c>
      <c r="B133" s="3"/>
      <c r="C133" s="3"/>
      <c r="D133" s="3"/>
      <c r="E133" s="3"/>
      <c r="F133" s="3"/>
    </row>
    <row r="134" spans="1:6" ht="12.75">
      <c r="A134" s="3" t="s">
        <v>494</v>
      </c>
      <c r="B134" s="3"/>
      <c r="C134" s="3"/>
      <c r="D134" s="3"/>
      <c r="E134" s="3"/>
      <c r="F134" s="3"/>
    </row>
    <row r="135" spans="1:6" ht="12.75">
      <c r="A135" s="3" t="s">
        <v>495</v>
      </c>
      <c r="B135" s="3"/>
      <c r="C135" s="3"/>
      <c r="D135" s="3"/>
      <c r="E135" s="3"/>
      <c r="F135" s="3"/>
    </row>
    <row r="136" spans="1:6" ht="12.75">
      <c r="A136" s="3" t="s">
        <v>496</v>
      </c>
      <c r="B136" s="3"/>
      <c r="C136" s="3"/>
      <c r="D136" s="3"/>
      <c r="E136" s="3"/>
      <c r="F136" s="3"/>
    </row>
    <row r="137" spans="1:6" ht="12.75">
      <c r="A137" s="3" t="s">
        <v>497</v>
      </c>
      <c r="B137" s="3"/>
      <c r="C137" s="3"/>
      <c r="D137" s="3"/>
      <c r="E137" s="3"/>
      <c r="F137" s="3"/>
    </row>
    <row r="138" spans="1:6" ht="12.75">
      <c r="A138" s="3" t="s">
        <v>498</v>
      </c>
      <c r="B138" s="3"/>
      <c r="C138" s="3"/>
      <c r="D138" s="3"/>
      <c r="E138" s="3"/>
      <c r="F138" s="3"/>
    </row>
    <row r="139" spans="1:6" ht="12.75">
      <c r="A139" s="3" t="s">
        <v>499</v>
      </c>
      <c r="B139" s="3"/>
      <c r="C139" s="3"/>
      <c r="D139" s="3"/>
      <c r="E139" s="3"/>
      <c r="F139" s="3"/>
    </row>
    <row r="140" spans="1:6" ht="12.75">
      <c r="A140" s="3" t="s">
        <v>500</v>
      </c>
      <c r="B140" s="3"/>
      <c r="C140" s="3"/>
      <c r="D140" s="3"/>
      <c r="E140" s="3"/>
      <c r="F140" s="3"/>
    </row>
    <row r="141" spans="2:6" ht="12.75">
      <c r="B141" s="3"/>
      <c r="C141" s="3"/>
      <c r="D141" s="3"/>
      <c r="E141" s="3"/>
      <c r="F141" s="3"/>
    </row>
    <row r="142" spans="2:6" ht="12.75">
      <c r="B142" s="3"/>
      <c r="C142" s="3"/>
      <c r="D142" s="3"/>
      <c r="E142" s="3"/>
      <c r="F142" s="3"/>
    </row>
    <row r="143" spans="2:6" ht="12.75">
      <c r="B143" s="3"/>
      <c r="C143" s="3"/>
      <c r="D143" s="3"/>
      <c r="E143" s="3"/>
      <c r="F143" s="3"/>
    </row>
    <row r="144" spans="2:6" ht="12.75">
      <c r="B144" s="3"/>
      <c r="C144" s="3"/>
      <c r="D144" s="3"/>
      <c r="E144" s="3"/>
      <c r="F144" s="3"/>
    </row>
    <row r="145" spans="2:6" ht="12.75">
      <c r="B145" s="3"/>
      <c r="C145" s="3"/>
      <c r="D145" s="3"/>
      <c r="E145" s="3"/>
      <c r="F145" s="3"/>
    </row>
    <row r="146" spans="2:6" ht="12.75">
      <c r="B146" s="3"/>
      <c r="C146" s="3"/>
      <c r="D146" s="3"/>
      <c r="E146" s="3"/>
      <c r="F146" s="3"/>
    </row>
    <row r="147" spans="2:6" ht="12.75">
      <c r="B147" s="3"/>
      <c r="C147" s="3"/>
      <c r="D147" s="3"/>
      <c r="E147" s="3"/>
      <c r="F147" s="3"/>
    </row>
    <row r="148" spans="2:6" ht="12.75">
      <c r="B148" s="3"/>
      <c r="C148" s="3"/>
      <c r="D148" s="3"/>
      <c r="E148" s="3"/>
      <c r="F148" s="3"/>
    </row>
    <row r="149" spans="2:6" ht="12.75">
      <c r="B149" s="3"/>
      <c r="C149" s="3"/>
      <c r="D149" s="3"/>
      <c r="E149" s="3"/>
      <c r="F149" s="3"/>
    </row>
    <row r="150" spans="2:6" ht="12.75">
      <c r="B150" s="3"/>
      <c r="C150" s="3"/>
      <c r="D150" s="3"/>
      <c r="E150" s="3"/>
      <c r="F150" s="3"/>
    </row>
    <row r="151" spans="2:6" ht="12.75">
      <c r="B151" s="3"/>
      <c r="C151" s="3"/>
      <c r="D151" s="3"/>
      <c r="E151" s="3"/>
      <c r="F151" s="3"/>
    </row>
    <row r="152" spans="2:6" ht="12.75">
      <c r="B152" s="3"/>
      <c r="C152" s="3"/>
      <c r="D152" s="3"/>
      <c r="E152" s="3"/>
      <c r="F152" s="3"/>
    </row>
    <row r="153" spans="2:6" ht="12.75">
      <c r="B153" s="3"/>
      <c r="C153" s="3"/>
      <c r="D153" s="3"/>
      <c r="E153" s="3"/>
      <c r="F153" s="3"/>
    </row>
    <row r="154" spans="2:6" ht="12.75">
      <c r="B154" s="3"/>
      <c r="C154" s="3"/>
      <c r="D154" s="3"/>
      <c r="E154" s="3"/>
      <c r="F154" s="3"/>
    </row>
    <row r="155" spans="2:6" ht="12.75">
      <c r="B155" s="3"/>
      <c r="C155" s="3"/>
      <c r="D155" s="3"/>
      <c r="E155" s="3"/>
      <c r="F155" s="3"/>
    </row>
    <row r="156" spans="2:6" ht="12.75">
      <c r="B156" s="3"/>
      <c r="C156" s="3"/>
      <c r="D156" s="3"/>
      <c r="E156" s="3"/>
      <c r="F156" s="3"/>
    </row>
    <row r="157" spans="2:6" ht="12.75">
      <c r="B157" s="3"/>
      <c r="C157" s="3"/>
      <c r="D157" s="3"/>
      <c r="E157" s="3"/>
      <c r="F157" s="3"/>
    </row>
    <row r="158" spans="2:6" ht="12.75">
      <c r="B158" s="3"/>
      <c r="C158" s="3"/>
      <c r="D158" s="3"/>
      <c r="E158" s="3"/>
      <c r="F158" s="3"/>
    </row>
    <row r="159" spans="2:6" ht="12.75">
      <c r="B159" s="3"/>
      <c r="C159" s="3"/>
      <c r="D159" s="3"/>
      <c r="E159" s="3"/>
      <c r="F159" s="3"/>
    </row>
    <row r="160" spans="2:6" ht="12.75">
      <c r="B160" s="3"/>
      <c r="C160" s="3"/>
      <c r="D160" s="3"/>
      <c r="E160" s="3"/>
      <c r="F160" s="3"/>
    </row>
    <row r="161" spans="2:6" ht="12.75">
      <c r="B161" s="3"/>
      <c r="C161" s="3"/>
      <c r="D161" s="3"/>
      <c r="E161" s="3"/>
      <c r="F161" s="3"/>
    </row>
    <row r="162" spans="2:6" ht="12.75">
      <c r="B162" s="3"/>
      <c r="C162" s="3"/>
      <c r="D162" s="3"/>
      <c r="E162" s="3"/>
      <c r="F162" s="3"/>
    </row>
    <row r="163" spans="2:6" ht="12.75">
      <c r="B163" s="3"/>
      <c r="C163" s="3"/>
      <c r="D163" s="3"/>
      <c r="E163" s="3"/>
      <c r="F163" s="3"/>
    </row>
    <row r="164" spans="2:6" ht="12.75">
      <c r="B164" s="3"/>
      <c r="C164" s="3"/>
      <c r="D164" s="3"/>
      <c r="E164" s="3"/>
      <c r="F164" s="3"/>
    </row>
    <row r="165" spans="2:6" ht="12.75">
      <c r="B165" s="3"/>
      <c r="C165" s="3"/>
      <c r="D165" s="3"/>
      <c r="E165" s="3"/>
      <c r="F165" s="3"/>
    </row>
    <row r="166" spans="2:6" ht="12.75">
      <c r="B166" s="3"/>
      <c r="C166" s="3"/>
      <c r="D166" s="3"/>
      <c r="E166" s="3"/>
      <c r="F166" s="3"/>
    </row>
    <row r="167" spans="2:6" ht="12.75">
      <c r="B167" s="3"/>
      <c r="C167" s="3"/>
      <c r="D167" s="3"/>
      <c r="E167" s="3"/>
      <c r="F167" s="3"/>
    </row>
    <row r="168" spans="2:6" ht="12.75">
      <c r="B168" s="3"/>
      <c r="C168" s="3"/>
      <c r="D168" s="3"/>
      <c r="E168" s="3"/>
      <c r="F168" s="3"/>
    </row>
    <row r="169" spans="2:6" ht="12.75">
      <c r="B169" s="3"/>
      <c r="C169" s="3"/>
      <c r="D169" s="3"/>
      <c r="E169" s="3"/>
      <c r="F169" s="3"/>
    </row>
    <row r="170" spans="2:6" ht="12.75">
      <c r="B170" s="3"/>
      <c r="C170" s="3"/>
      <c r="D170" s="3"/>
      <c r="E170" s="3"/>
      <c r="F170" s="3"/>
    </row>
    <row r="171" spans="2:6" ht="12.75">
      <c r="B171" s="3"/>
      <c r="C171" s="3"/>
      <c r="D171" s="3"/>
      <c r="E171" s="3"/>
      <c r="F171" s="3"/>
    </row>
    <row r="172" spans="2:6" ht="12.75">
      <c r="B172" s="3"/>
      <c r="C172" s="3"/>
      <c r="D172" s="3"/>
      <c r="E172" s="3"/>
      <c r="F172" s="3"/>
    </row>
    <row r="173" spans="2:6" ht="12.75">
      <c r="B173" s="3"/>
      <c r="C173" s="3"/>
      <c r="D173" s="3"/>
      <c r="E173" s="3"/>
      <c r="F173" s="3"/>
    </row>
    <row r="174" spans="2:6" ht="12.75">
      <c r="B174" s="3"/>
      <c r="C174" s="3"/>
      <c r="D174" s="3"/>
      <c r="E174" s="3"/>
      <c r="F174" s="3"/>
    </row>
    <row r="175" spans="2:6" ht="12.75">
      <c r="B175" s="3"/>
      <c r="C175" s="3"/>
      <c r="D175" s="3"/>
      <c r="E175" s="3"/>
      <c r="F175" s="3"/>
    </row>
    <row r="176" spans="2:6" ht="12.75">
      <c r="B176" s="3"/>
      <c r="C176" s="3"/>
      <c r="D176" s="3"/>
      <c r="E176" s="3"/>
      <c r="F176" s="3"/>
    </row>
    <row r="177" spans="2:6" ht="12.75">
      <c r="B177" s="3"/>
      <c r="C177" s="3"/>
      <c r="D177" s="3"/>
      <c r="E177" s="3"/>
      <c r="F177" s="3"/>
    </row>
    <row r="178" spans="2:6" ht="12.75">
      <c r="B178" s="3"/>
      <c r="C178" s="3"/>
      <c r="D178" s="3"/>
      <c r="E178" s="3"/>
      <c r="F178" s="3"/>
    </row>
    <row r="179" spans="2:6" ht="12.75">
      <c r="B179" s="3"/>
      <c r="C179" s="3"/>
      <c r="D179" s="3"/>
      <c r="E179" s="3"/>
      <c r="F179" s="3"/>
    </row>
    <row r="180" spans="2:6" ht="12.75">
      <c r="B180" s="3"/>
      <c r="C180" s="3"/>
      <c r="D180" s="3"/>
      <c r="E180" s="3"/>
      <c r="F180" s="3"/>
    </row>
    <row r="181" spans="2:6" ht="12.75">
      <c r="B181" s="3"/>
      <c r="C181" s="3"/>
      <c r="D181" s="3"/>
      <c r="E181" s="3"/>
      <c r="F181" s="3"/>
    </row>
    <row r="182" spans="2:6" ht="12.75">
      <c r="B182" s="3"/>
      <c r="C182" s="3"/>
      <c r="D182" s="3"/>
      <c r="E182" s="3"/>
      <c r="F182" s="3"/>
    </row>
    <row r="183" spans="2:6" ht="12.75">
      <c r="B183" s="3"/>
      <c r="C183" s="3"/>
      <c r="D183" s="3"/>
      <c r="E183" s="3"/>
      <c r="F183" s="3"/>
    </row>
    <row r="184" spans="2:6" ht="12.75">
      <c r="B184" s="3"/>
      <c r="C184" s="3"/>
      <c r="D184" s="3"/>
      <c r="E184" s="3"/>
      <c r="F184" s="3"/>
    </row>
    <row r="185" spans="2:6" ht="12.75">
      <c r="B185" s="3"/>
      <c r="C185" s="3"/>
      <c r="D185" s="3"/>
      <c r="E185" s="3"/>
      <c r="F185" s="3"/>
    </row>
    <row r="186" spans="2:6" ht="12.75">
      <c r="B186" s="3"/>
      <c r="C186" s="3"/>
      <c r="D186" s="3"/>
      <c r="E186" s="3"/>
      <c r="F186" s="3"/>
    </row>
    <row r="187" spans="2:6" ht="12.75">
      <c r="B187" s="3"/>
      <c r="C187" s="3"/>
      <c r="D187" s="3"/>
      <c r="E187" s="3"/>
      <c r="F187" s="3"/>
    </row>
    <row r="188" spans="2:6" ht="12.75">
      <c r="B188" s="3"/>
      <c r="C188" s="3"/>
      <c r="D188" s="3"/>
      <c r="E188" s="3"/>
      <c r="F188" s="3"/>
    </row>
    <row r="189" spans="2:6" ht="12.75">
      <c r="B189" s="3"/>
      <c r="C189" s="3"/>
      <c r="D189" s="3"/>
      <c r="E189" s="3"/>
      <c r="F189" s="3"/>
    </row>
    <row r="190" spans="2:6" ht="12.75">
      <c r="B190" s="3"/>
      <c r="C190" s="3"/>
      <c r="D190" s="3"/>
      <c r="E190" s="3"/>
      <c r="F190" s="3"/>
    </row>
    <row r="191" spans="2:6" ht="12.75">
      <c r="B191" s="3"/>
      <c r="C191" s="3"/>
      <c r="D191" s="3"/>
      <c r="E191" s="3"/>
      <c r="F191" s="3"/>
    </row>
    <row r="192" spans="2:6" ht="12.75">
      <c r="B192" s="3"/>
      <c r="C192" s="3"/>
      <c r="D192" s="3"/>
      <c r="E192" s="3"/>
      <c r="F192" s="3"/>
    </row>
    <row r="193" spans="2:6" ht="12.75">
      <c r="B193" s="3"/>
      <c r="C193" s="3"/>
      <c r="D193" s="3"/>
      <c r="E193" s="3"/>
      <c r="F193" s="3"/>
    </row>
    <row r="194" spans="2:6" ht="12.75">
      <c r="B194" s="3"/>
      <c r="C194" s="3"/>
      <c r="D194" s="3"/>
      <c r="E194" s="3"/>
      <c r="F194" s="3"/>
    </row>
    <row r="195" spans="2:6" ht="12.75">
      <c r="B195" s="3"/>
      <c r="C195" s="3"/>
      <c r="D195" s="3"/>
      <c r="E195" s="3"/>
      <c r="F195" s="3"/>
    </row>
    <row r="196" spans="2:6" ht="12.75">
      <c r="B196" s="3"/>
      <c r="C196" s="3"/>
      <c r="D196" s="3"/>
      <c r="E196" s="3"/>
      <c r="F196" s="3"/>
    </row>
    <row r="197" spans="2:6" ht="12.75">
      <c r="B197" s="3"/>
      <c r="C197" s="3"/>
      <c r="D197" s="3"/>
      <c r="E197" s="3"/>
      <c r="F197" s="3"/>
    </row>
    <row r="198" spans="2:6" ht="12.75">
      <c r="B198" s="3"/>
      <c r="C198" s="3"/>
      <c r="D198" s="3"/>
      <c r="E198" s="3"/>
      <c r="F198" s="3"/>
    </row>
    <row r="199" spans="2:6" ht="12.75">
      <c r="B199" s="3"/>
      <c r="C199" s="3"/>
      <c r="D199" s="3"/>
      <c r="E199" s="3"/>
      <c r="F199" s="3"/>
    </row>
    <row r="200" spans="2:6" ht="12.75">
      <c r="B200" s="3"/>
      <c r="C200" s="3"/>
      <c r="D200" s="3"/>
      <c r="E200" s="3"/>
      <c r="F200" s="3"/>
    </row>
    <row r="201" spans="2:6" ht="12.75">
      <c r="B201" s="3"/>
      <c r="C201" s="3"/>
      <c r="D201" s="3"/>
      <c r="E201" s="3"/>
      <c r="F201" s="3"/>
    </row>
    <row r="202" spans="2:6" ht="12.75">
      <c r="B202" s="3"/>
      <c r="C202" s="3"/>
      <c r="D202" s="3"/>
      <c r="E202" s="3"/>
      <c r="F202" s="3"/>
    </row>
    <row r="203" spans="2:6" ht="12.75">
      <c r="B203" s="3"/>
      <c r="C203" s="3"/>
      <c r="D203" s="3"/>
      <c r="E203" s="3"/>
      <c r="F203" s="3"/>
    </row>
    <row r="204" spans="2:6" ht="12.75">
      <c r="B204" s="3"/>
      <c r="C204" s="3"/>
      <c r="D204" s="3"/>
      <c r="E204" s="3"/>
      <c r="F204" s="3"/>
    </row>
    <row r="205" spans="2:6" ht="12.75">
      <c r="B205" s="3"/>
      <c r="C205" s="3"/>
      <c r="D205" s="3"/>
      <c r="E205" s="3"/>
      <c r="F205" s="3"/>
    </row>
    <row r="206" spans="2:6" ht="12.75">
      <c r="B206" s="3"/>
      <c r="C206" s="3"/>
      <c r="D206" s="3"/>
      <c r="E206" s="3"/>
      <c r="F206" s="3"/>
    </row>
    <row r="207" spans="2:6" ht="12.75">
      <c r="B207" s="3"/>
      <c r="C207" s="3"/>
      <c r="D207" s="3"/>
      <c r="E207" s="3"/>
      <c r="F207" s="3"/>
    </row>
    <row r="208" spans="2:6" ht="12.75">
      <c r="B208" s="3"/>
      <c r="C208" s="3"/>
      <c r="D208" s="3"/>
      <c r="E208" s="3"/>
      <c r="F208" s="3"/>
    </row>
    <row r="209" spans="2:6" ht="12.75">
      <c r="B209" s="3"/>
      <c r="C209" s="3"/>
      <c r="D209" s="3"/>
      <c r="E209" s="3"/>
      <c r="F209" s="3"/>
    </row>
    <row r="210" spans="2:6" ht="12.75">
      <c r="B210" s="3"/>
      <c r="C210" s="3"/>
      <c r="D210" s="3"/>
      <c r="E210" s="3"/>
      <c r="F210" s="3"/>
    </row>
    <row r="211" spans="2:6" ht="12.75">
      <c r="B211" s="3"/>
      <c r="C211" s="3"/>
      <c r="D211" s="3"/>
      <c r="E211" s="3"/>
      <c r="F211" s="3"/>
    </row>
    <row r="212" spans="2:6" ht="12.75">
      <c r="B212" s="3"/>
      <c r="C212" s="3"/>
      <c r="D212" s="3"/>
      <c r="E212" s="3"/>
      <c r="F212" s="3"/>
    </row>
    <row r="213" spans="2:6" ht="12.75">
      <c r="B213" s="3"/>
      <c r="C213" s="3"/>
      <c r="D213" s="3"/>
      <c r="E213" s="3"/>
      <c r="F213" s="3"/>
    </row>
    <row r="214" spans="2:6" ht="12.75">
      <c r="B214" s="3"/>
      <c r="C214" s="3"/>
      <c r="D214" s="3"/>
      <c r="E214" s="3"/>
      <c r="F214" s="3"/>
    </row>
    <row r="215" spans="2:6" ht="12.75">
      <c r="B215" s="3"/>
      <c r="C215" s="3"/>
      <c r="D215" s="3"/>
      <c r="E215" s="3"/>
      <c r="F215" s="3"/>
    </row>
    <row r="216" spans="2:6" ht="12.75">
      <c r="B216" s="3"/>
      <c r="C216" s="3"/>
      <c r="D216" s="3"/>
      <c r="E216" s="3"/>
      <c r="F216" s="3"/>
    </row>
    <row r="217" spans="2:6" ht="12.75">
      <c r="B217" s="3"/>
      <c r="C217" s="3"/>
      <c r="D217" s="3"/>
      <c r="E217" s="3"/>
      <c r="F217" s="3"/>
    </row>
    <row r="218" spans="2:6" ht="12.75">
      <c r="B218" s="3"/>
      <c r="C218" s="3"/>
      <c r="D218" s="3"/>
      <c r="E218" s="3"/>
      <c r="F218" s="3"/>
    </row>
    <row r="219" spans="2:6" ht="12.75">
      <c r="B219" s="3"/>
      <c r="C219" s="3"/>
      <c r="D219" s="3"/>
      <c r="E219" s="3"/>
      <c r="F219" s="3"/>
    </row>
    <row r="220" spans="2:6" ht="12.75">
      <c r="B220" s="3"/>
      <c r="C220" s="3"/>
      <c r="D220" s="3"/>
      <c r="E220" s="3"/>
      <c r="F220" s="3"/>
    </row>
    <row r="221" spans="2:6" ht="12.75">
      <c r="B221" s="3"/>
      <c r="C221" s="3"/>
      <c r="D221" s="3"/>
      <c r="E221" s="3"/>
      <c r="F221" s="3"/>
    </row>
    <row r="222" spans="2:6" ht="12.75">
      <c r="B222" s="3"/>
      <c r="C222" s="3"/>
      <c r="D222" s="3"/>
      <c r="E222" s="3"/>
      <c r="F222" s="3"/>
    </row>
    <row r="223" spans="2:6" ht="12.75">
      <c r="B223" s="3"/>
      <c r="C223" s="3"/>
      <c r="D223" s="3"/>
      <c r="E223" s="3"/>
      <c r="F223" s="3"/>
    </row>
    <row r="224" spans="2:6" ht="12.75">
      <c r="B224" s="3"/>
      <c r="C224" s="3"/>
      <c r="D224" s="3"/>
      <c r="E224" s="3"/>
      <c r="F224" s="3"/>
    </row>
    <row r="225" spans="2:6" ht="12.75">
      <c r="B225" s="3"/>
      <c r="C225" s="3"/>
      <c r="D225" s="3"/>
      <c r="E225" s="3"/>
      <c r="F225" s="3"/>
    </row>
    <row r="226" spans="2:6" ht="12.75">
      <c r="B226" s="3"/>
      <c r="C226" s="3"/>
      <c r="D226" s="3"/>
      <c r="E226" s="3"/>
      <c r="F226" s="3"/>
    </row>
    <row r="227" spans="2:6" ht="12.75">
      <c r="B227" s="3"/>
      <c r="C227" s="3"/>
      <c r="D227" s="3"/>
      <c r="E227" s="3"/>
      <c r="F227" s="3"/>
    </row>
    <row r="228" spans="2:6" ht="12.75">
      <c r="B228" s="3"/>
      <c r="C228" s="3"/>
      <c r="D228" s="3"/>
      <c r="E228" s="3"/>
      <c r="F228" s="3"/>
    </row>
    <row r="229" spans="2:6" ht="12.75">
      <c r="B229" s="3"/>
      <c r="C229" s="3"/>
      <c r="D229" s="3"/>
      <c r="E229" s="3"/>
      <c r="F229" s="3"/>
    </row>
    <row r="230" spans="2:6" ht="12.75">
      <c r="B230" s="3"/>
      <c r="C230" s="3"/>
      <c r="D230" s="3"/>
      <c r="E230" s="3"/>
      <c r="F230" s="3"/>
    </row>
    <row r="231" spans="2:6" ht="12.75">
      <c r="B231" s="3"/>
      <c r="C231" s="3"/>
      <c r="D231" s="3"/>
      <c r="E231" s="3"/>
      <c r="F231" s="3"/>
    </row>
    <row r="232" spans="2:6" ht="12.75">
      <c r="B232" s="3"/>
      <c r="C232" s="3"/>
      <c r="D232" s="3"/>
      <c r="E232" s="3"/>
      <c r="F232" s="3"/>
    </row>
    <row r="233" spans="2:6" ht="12.75">
      <c r="B233" s="3"/>
      <c r="C233" s="3"/>
      <c r="D233" s="3"/>
      <c r="E233" s="3"/>
      <c r="F233" s="3"/>
    </row>
    <row r="234" spans="2:6" ht="12.75">
      <c r="B234" s="3"/>
      <c r="C234" s="3"/>
      <c r="D234" s="3"/>
      <c r="E234" s="3"/>
      <c r="F234" s="3"/>
    </row>
    <row r="235" spans="2:6" ht="12.75">
      <c r="B235" s="3"/>
      <c r="C235" s="3"/>
      <c r="D235" s="3"/>
      <c r="E235" s="3"/>
      <c r="F235" s="3"/>
    </row>
    <row r="236" spans="2:6" ht="12.75">
      <c r="B236" s="3"/>
      <c r="C236" s="3"/>
      <c r="D236" s="3"/>
      <c r="E236" s="3"/>
      <c r="F236" s="3"/>
    </row>
    <row r="237" spans="2:6" ht="12.75">
      <c r="B237" s="3"/>
      <c r="C237" s="3"/>
      <c r="D237" s="3"/>
      <c r="E237" s="3"/>
      <c r="F237" s="3"/>
    </row>
    <row r="238" spans="2:6" ht="12.75">
      <c r="B238" s="3"/>
      <c r="C238" s="3"/>
      <c r="D238" s="3"/>
      <c r="E238" s="3"/>
      <c r="F238" s="3"/>
    </row>
    <row r="239" spans="2:6" ht="12.75">
      <c r="B239" s="3"/>
      <c r="C239" s="3"/>
      <c r="D239" s="3"/>
      <c r="E239" s="3"/>
      <c r="F239" s="3"/>
    </row>
    <row r="240" spans="2:6" ht="12.75">
      <c r="B240" s="3"/>
      <c r="C240" s="3"/>
      <c r="D240" s="3"/>
      <c r="E240" s="3"/>
      <c r="F240" s="3"/>
    </row>
    <row r="241" spans="2:6" ht="12.75">
      <c r="B241" s="3"/>
      <c r="C241" s="3"/>
      <c r="D241" s="3"/>
      <c r="E241" s="3"/>
      <c r="F241" s="3"/>
    </row>
    <row r="242" spans="2:6" ht="12.75">
      <c r="B242" s="3"/>
      <c r="C242" s="3"/>
      <c r="D242" s="3"/>
      <c r="E242" s="3"/>
      <c r="F242" s="3"/>
    </row>
    <row r="243" spans="2:6" ht="12.75">
      <c r="B243" s="3"/>
      <c r="C243" s="3"/>
      <c r="D243" s="3"/>
      <c r="E243" s="3"/>
      <c r="F243" s="3"/>
    </row>
    <row r="244" spans="2:6" ht="12.75">
      <c r="B244" s="3"/>
      <c r="C244" s="3"/>
      <c r="D244" s="3"/>
      <c r="E244" s="3"/>
      <c r="F244" s="3"/>
    </row>
    <row r="245" spans="2:6" ht="12.75">
      <c r="B245" s="3"/>
      <c r="C245" s="3"/>
      <c r="D245" s="3"/>
      <c r="E245" s="3"/>
      <c r="F245" s="3"/>
    </row>
    <row r="246" spans="2:6" ht="12.75">
      <c r="B246" s="3"/>
      <c r="C246" s="3"/>
      <c r="D246" s="3"/>
      <c r="E246" s="3"/>
      <c r="F246" s="3"/>
    </row>
    <row r="247" spans="2:6" ht="12.75">
      <c r="B247" s="3"/>
      <c r="C247" s="3"/>
      <c r="D247" s="3"/>
      <c r="E247" s="3"/>
      <c r="F247" s="3"/>
    </row>
    <row r="248" spans="2:6" ht="12.75">
      <c r="B248" s="3"/>
      <c r="C248" s="3"/>
      <c r="D248" s="3"/>
      <c r="E248" s="3"/>
      <c r="F248" s="3"/>
    </row>
    <row r="249" spans="2:6" ht="12.75">
      <c r="B249" s="3"/>
      <c r="C249" s="3"/>
      <c r="D249" s="3"/>
      <c r="E249" s="3"/>
      <c r="F249" s="3"/>
    </row>
    <row r="250" spans="2:6" ht="12.75">
      <c r="B250" s="3"/>
      <c r="C250" s="3"/>
      <c r="D250" s="3"/>
      <c r="E250" s="3"/>
      <c r="F250" s="3"/>
    </row>
    <row r="251" spans="2:6" ht="12.75">
      <c r="B251" s="3"/>
      <c r="C251" s="3"/>
      <c r="D251" s="3"/>
      <c r="E251" s="3"/>
      <c r="F251" s="3"/>
    </row>
    <row r="252" spans="2:6" ht="12.75">
      <c r="B252" s="3"/>
      <c r="C252" s="3"/>
      <c r="D252" s="3"/>
      <c r="E252" s="3"/>
      <c r="F252" s="3"/>
    </row>
    <row r="253" spans="2:6" ht="12.75">
      <c r="B253" s="3"/>
      <c r="C253" s="3"/>
      <c r="D253" s="3"/>
      <c r="E253" s="3"/>
      <c r="F253" s="3"/>
    </row>
    <row r="254" spans="2:6" ht="12.75">
      <c r="B254" s="3"/>
      <c r="C254" s="3"/>
      <c r="D254" s="3"/>
      <c r="E254" s="3"/>
      <c r="F254" s="3"/>
    </row>
    <row r="255" spans="2:6" ht="12.75">
      <c r="B255" s="3"/>
      <c r="C255" s="3"/>
      <c r="D255" s="3"/>
      <c r="E255" s="3"/>
      <c r="F255" s="3"/>
    </row>
    <row r="256" spans="2:6" ht="12.75">
      <c r="B256" s="3"/>
      <c r="C256" s="3"/>
      <c r="D256" s="3"/>
      <c r="E256" s="3"/>
      <c r="F256" s="3"/>
    </row>
    <row r="257" spans="2:6" ht="12.75">
      <c r="B257" s="3"/>
      <c r="C257" s="3"/>
      <c r="D257" s="3"/>
      <c r="E257" s="3"/>
      <c r="F257" s="3"/>
    </row>
    <row r="258" spans="2:6" ht="12.75">
      <c r="B258" s="3"/>
      <c r="C258" s="3"/>
      <c r="D258" s="3"/>
      <c r="E258" s="3"/>
      <c r="F258" s="3"/>
    </row>
    <row r="259" spans="2:6" ht="12.75">
      <c r="B259" s="3"/>
      <c r="C259" s="3"/>
      <c r="D259" s="3"/>
      <c r="E259" s="3"/>
      <c r="F259" s="3"/>
    </row>
    <row r="260" spans="2:6" ht="12.75">
      <c r="B260" s="3"/>
      <c r="C260" s="3"/>
      <c r="D260" s="3"/>
      <c r="E260" s="3"/>
      <c r="F260" s="3"/>
    </row>
    <row r="261" spans="2:6" ht="12.75">
      <c r="B261" s="3"/>
      <c r="C261" s="3"/>
      <c r="D261" s="3"/>
      <c r="E261" s="3"/>
      <c r="F261" s="3"/>
    </row>
    <row r="262" spans="2:6" ht="12.75">
      <c r="B262" s="3"/>
      <c r="C262" s="3"/>
      <c r="D262" s="3"/>
      <c r="E262" s="3"/>
      <c r="F262" s="3"/>
    </row>
    <row r="263" spans="2:6" ht="12.75">
      <c r="B263" s="3"/>
      <c r="C263" s="3"/>
      <c r="D263" s="3"/>
      <c r="E263" s="3"/>
      <c r="F263" s="3"/>
    </row>
    <row r="264" spans="2:6" ht="12.75">
      <c r="B264" s="3"/>
      <c r="C264" s="3"/>
      <c r="D264" s="3"/>
      <c r="E264" s="3"/>
      <c r="F264" s="3"/>
    </row>
    <row r="265" spans="2:6" ht="12.75">
      <c r="B265" s="3"/>
      <c r="C265" s="3"/>
      <c r="D265" s="3"/>
      <c r="E265" s="3"/>
      <c r="F265" s="3"/>
    </row>
    <row r="266" spans="2:6" ht="12.75">
      <c r="B266" s="3"/>
      <c r="C266" s="3"/>
      <c r="D266" s="3"/>
      <c r="E266" s="3"/>
      <c r="F266" s="3"/>
    </row>
    <row r="267" spans="2:6" ht="12.75">
      <c r="B267" s="3"/>
      <c r="C267" s="3"/>
      <c r="D267" s="3"/>
      <c r="E267" s="3"/>
      <c r="F267" s="3"/>
    </row>
    <row r="268" spans="2:6" ht="12.75">
      <c r="B268" s="3"/>
      <c r="C268" s="3"/>
      <c r="D268" s="3"/>
      <c r="E268" s="3"/>
      <c r="F268" s="3"/>
    </row>
    <row r="269" spans="2:6" ht="12.75">
      <c r="B269" s="3"/>
      <c r="C269" s="3"/>
      <c r="D269" s="3"/>
      <c r="E269" s="3"/>
      <c r="F269" s="3"/>
    </row>
    <row r="270" spans="2:6" ht="12.75">
      <c r="B270" s="3"/>
      <c r="C270" s="3"/>
      <c r="D270" s="3"/>
      <c r="E270" s="3"/>
      <c r="F270" s="3"/>
    </row>
    <row r="271" spans="2:6" ht="12.75">
      <c r="B271" s="3"/>
      <c r="C271" s="3"/>
      <c r="D271" s="3"/>
      <c r="E271" s="3"/>
      <c r="F271" s="3"/>
    </row>
    <row r="272" spans="2:6" ht="12.75">
      <c r="B272" s="3"/>
      <c r="C272" s="3"/>
      <c r="D272" s="3"/>
      <c r="E272" s="3"/>
      <c r="F272" s="3"/>
    </row>
    <row r="273" spans="2:6" ht="12.75">
      <c r="B273" s="3"/>
      <c r="C273" s="3"/>
      <c r="D273" s="3"/>
      <c r="E273" s="3"/>
      <c r="F273" s="3"/>
    </row>
    <row r="274" spans="2:6" ht="12.75">
      <c r="B274" s="3"/>
      <c r="C274" s="3"/>
      <c r="D274" s="3"/>
      <c r="E274" s="3"/>
      <c r="F274" s="3"/>
    </row>
    <row r="275" spans="2:6" ht="12.75">
      <c r="B275" s="3"/>
      <c r="C275" s="3"/>
      <c r="D275" s="3"/>
      <c r="E275" s="3"/>
      <c r="F275" s="3"/>
    </row>
    <row r="276" spans="2:6" ht="12.75">
      <c r="B276" s="3"/>
      <c r="C276" s="3"/>
      <c r="D276" s="3"/>
      <c r="E276" s="3"/>
      <c r="F276" s="3"/>
    </row>
    <row r="277" spans="2:6" ht="12.75">
      <c r="B277" s="3"/>
      <c r="C277" s="3"/>
      <c r="D277" s="3"/>
      <c r="E277" s="3"/>
      <c r="F277" s="3"/>
    </row>
    <row r="278" spans="2:6" ht="12.75">
      <c r="B278" s="3"/>
      <c r="C278" s="3"/>
      <c r="D278" s="3"/>
      <c r="E278" s="3"/>
      <c r="F278" s="3"/>
    </row>
    <row r="279" spans="2:6" ht="12.75">
      <c r="B279" s="3"/>
      <c r="C279" s="3"/>
      <c r="D279" s="3"/>
      <c r="E279" s="3"/>
      <c r="F279" s="3"/>
    </row>
    <row r="280" spans="2:6" ht="12.75">
      <c r="B280" s="3"/>
      <c r="C280" s="3"/>
      <c r="D280" s="3"/>
      <c r="E280" s="3"/>
      <c r="F280" s="3"/>
    </row>
    <row r="281" spans="2:6" ht="12.75">
      <c r="B281" s="3"/>
      <c r="C281" s="3"/>
      <c r="D281" s="3"/>
      <c r="E281" s="3"/>
      <c r="F281" s="3"/>
    </row>
    <row r="282" spans="2:6" ht="12.75">
      <c r="B282" s="3"/>
      <c r="C282" s="3"/>
      <c r="D282" s="3"/>
      <c r="E282" s="3"/>
      <c r="F282" s="3"/>
    </row>
    <row r="283" spans="2:6" ht="12.75">
      <c r="B283" s="3"/>
      <c r="C283" s="3"/>
      <c r="D283" s="3"/>
      <c r="E283" s="3"/>
      <c r="F283" s="3"/>
    </row>
    <row r="284" spans="2:6" ht="12.75">
      <c r="B284" s="3"/>
      <c r="C284" s="3"/>
      <c r="D284" s="3"/>
      <c r="E284" s="3"/>
      <c r="F284" s="3"/>
    </row>
    <row r="285" spans="2:6" ht="12.75">
      <c r="B285" s="3"/>
      <c r="C285" s="3"/>
      <c r="D285" s="3"/>
      <c r="E285" s="3"/>
      <c r="F285" s="3"/>
    </row>
    <row r="286" spans="2:6" ht="12.75">
      <c r="B286" s="3"/>
      <c r="C286" s="3"/>
      <c r="D286" s="3"/>
      <c r="E286" s="3"/>
      <c r="F286" s="3"/>
    </row>
    <row r="287" spans="2:6" ht="12.75">
      <c r="B287" s="3"/>
      <c r="C287" s="3"/>
      <c r="D287" s="3"/>
      <c r="E287" s="3"/>
      <c r="F287" s="3"/>
    </row>
    <row r="288" spans="2:6" ht="12.75">
      <c r="B288" s="3"/>
      <c r="C288" s="3"/>
      <c r="D288" s="3"/>
      <c r="E288" s="3"/>
      <c r="F288" s="3"/>
    </row>
    <row r="289" spans="2:6" ht="12.75">
      <c r="B289" s="3"/>
      <c r="C289" s="3"/>
      <c r="D289" s="3"/>
      <c r="E289" s="3"/>
      <c r="F289" s="3"/>
    </row>
    <row r="290" spans="2:6" ht="12.75">
      <c r="B290" s="3"/>
      <c r="C290" s="3"/>
      <c r="D290" s="3"/>
      <c r="E290" s="3"/>
      <c r="F290" s="3"/>
    </row>
    <row r="291" spans="2:6" ht="12.75">
      <c r="B291" s="3"/>
      <c r="C291" s="3"/>
      <c r="D291" s="3"/>
      <c r="E291" s="3"/>
      <c r="F291" s="3"/>
    </row>
    <row r="292" spans="2:6" ht="12.75">
      <c r="B292" s="3"/>
      <c r="C292" s="3"/>
      <c r="D292" s="3"/>
      <c r="E292" s="3"/>
      <c r="F292" s="3"/>
    </row>
    <row r="293" spans="2:6" ht="12.75">
      <c r="B293" s="3"/>
      <c r="C293" s="3"/>
      <c r="D293" s="3"/>
      <c r="E293" s="3"/>
      <c r="F293" s="3"/>
    </row>
    <row r="294" spans="2:6" ht="12.75">
      <c r="B294" s="3"/>
      <c r="C294" s="3"/>
      <c r="D294" s="3"/>
      <c r="E294" s="3"/>
      <c r="F294" s="3"/>
    </row>
    <row r="295" spans="2:6" ht="12.75">
      <c r="B295" s="3"/>
      <c r="C295" s="3"/>
      <c r="D295" s="3"/>
      <c r="E295" s="3"/>
      <c r="F295" s="3"/>
    </row>
    <row r="296" spans="2:6" ht="12.75">
      <c r="B296" s="3"/>
      <c r="C296" s="3"/>
      <c r="D296" s="3"/>
      <c r="E296" s="3"/>
      <c r="F296" s="3"/>
    </row>
    <row r="297" spans="2:6" ht="12.75">
      <c r="B297" s="3"/>
      <c r="C297" s="3"/>
      <c r="D297" s="3"/>
      <c r="E297" s="3"/>
      <c r="F297" s="3"/>
    </row>
    <row r="298" spans="2:6" ht="12.75">
      <c r="B298" s="3"/>
      <c r="C298" s="3"/>
      <c r="D298" s="3"/>
      <c r="E298" s="3"/>
      <c r="F298" s="3"/>
    </row>
    <row r="299" spans="2:6" ht="12.75">
      <c r="B299" s="3"/>
      <c r="C299" s="3"/>
      <c r="D299" s="3"/>
      <c r="E299" s="3"/>
      <c r="F299" s="3"/>
    </row>
    <row r="300" spans="2:6" ht="12.75">
      <c r="B300" s="3"/>
      <c r="C300" s="3"/>
      <c r="D300" s="3"/>
      <c r="E300" s="3"/>
      <c r="F300" s="3"/>
    </row>
    <row r="301" spans="2:6" ht="12.75">
      <c r="B301" s="3"/>
      <c r="C301" s="3"/>
      <c r="D301" s="3"/>
      <c r="E301" s="3"/>
      <c r="F301" s="3"/>
    </row>
    <row r="302" spans="2:6" ht="12.75">
      <c r="B302" s="3"/>
      <c r="C302" s="3"/>
      <c r="D302" s="3"/>
      <c r="E302" s="3"/>
      <c r="F302" s="3"/>
    </row>
    <row r="303" spans="2:6" ht="12.75">
      <c r="B303" s="3"/>
      <c r="C303" s="3"/>
      <c r="D303" s="3"/>
      <c r="E303" s="3"/>
      <c r="F303" s="3"/>
    </row>
    <row r="304" spans="2:6" ht="12.75">
      <c r="B304" s="3"/>
      <c r="C304" s="3"/>
      <c r="D304" s="3"/>
      <c r="E304" s="3"/>
      <c r="F304" s="3"/>
    </row>
    <row r="305" spans="2:6" ht="12.75">
      <c r="B305" s="3"/>
      <c r="C305" s="3"/>
      <c r="D305" s="3"/>
      <c r="E305" s="3"/>
      <c r="F305" s="3"/>
    </row>
    <row r="306" spans="2:6" ht="12.75">
      <c r="B306" s="3"/>
      <c r="C306" s="3"/>
      <c r="D306" s="3"/>
      <c r="E306" s="3"/>
      <c r="F306" s="3"/>
    </row>
    <row r="307" spans="2:6" ht="12.75">
      <c r="B307" s="3"/>
      <c r="C307" s="3"/>
      <c r="D307" s="3"/>
      <c r="E307" s="3"/>
      <c r="F307" s="3"/>
    </row>
    <row r="308" spans="2:6" ht="12.75">
      <c r="B308" s="3"/>
      <c r="C308" s="3"/>
      <c r="D308" s="3"/>
      <c r="E308" s="3"/>
      <c r="F308" s="3"/>
    </row>
    <row r="309" spans="2:6" ht="12.75">
      <c r="B309" s="3"/>
      <c r="C309" s="3"/>
      <c r="D309" s="3"/>
      <c r="E309" s="3"/>
      <c r="F309" s="3"/>
    </row>
    <row r="310" spans="2:6" ht="12.75">
      <c r="B310" s="3"/>
      <c r="C310" s="3"/>
      <c r="D310" s="3"/>
      <c r="E310" s="3"/>
      <c r="F310" s="3"/>
    </row>
    <row r="311" spans="2:6" ht="12.75">
      <c r="B311" s="3"/>
      <c r="C311" s="3"/>
      <c r="D311" s="3"/>
      <c r="E311" s="3"/>
      <c r="F311" s="3"/>
    </row>
    <row r="312" spans="2:6" ht="12.75">
      <c r="B312" s="3"/>
      <c r="C312" s="3"/>
      <c r="D312" s="3"/>
      <c r="E312" s="3"/>
      <c r="F312" s="3"/>
    </row>
    <row r="313" spans="2:6" ht="12.75">
      <c r="B313" s="3"/>
      <c r="C313" s="3"/>
      <c r="D313" s="3"/>
      <c r="E313" s="3"/>
      <c r="F313" s="3"/>
    </row>
    <row r="314" spans="2:6" ht="12.75">
      <c r="B314" s="3"/>
      <c r="C314" s="3"/>
      <c r="D314" s="3"/>
      <c r="E314" s="3"/>
      <c r="F314" s="3"/>
    </row>
    <row r="315" spans="2:6" ht="12.75">
      <c r="B315" s="3"/>
      <c r="C315" s="3"/>
      <c r="D315" s="3"/>
      <c r="E315" s="3"/>
      <c r="F315" s="3"/>
    </row>
    <row r="316" spans="2:6" ht="12.75">
      <c r="B316" s="3"/>
      <c r="C316" s="3"/>
      <c r="D316" s="3"/>
      <c r="E316" s="3"/>
      <c r="F316" s="3"/>
    </row>
    <row r="317" spans="2:6" ht="12.75">
      <c r="B317" s="3"/>
      <c r="C317" s="3"/>
      <c r="D317" s="3"/>
      <c r="E317" s="3"/>
      <c r="F317" s="3"/>
    </row>
    <row r="318" spans="2:6" ht="12.75">
      <c r="B318" s="3"/>
      <c r="C318" s="3"/>
      <c r="D318" s="3"/>
      <c r="E318" s="3"/>
      <c r="F318" s="3"/>
    </row>
    <row r="319" spans="2:6" ht="12.75">
      <c r="B319" s="3"/>
      <c r="C319" s="3"/>
      <c r="D319" s="3"/>
      <c r="E319" s="3"/>
      <c r="F319" s="3"/>
    </row>
    <row r="320" spans="2:6" ht="12.75">
      <c r="B320" s="3"/>
      <c r="C320" s="3"/>
      <c r="D320" s="3"/>
      <c r="E320" s="3"/>
      <c r="F320" s="3"/>
    </row>
    <row r="321" spans="2:6" ht="12.75">
      <c r="B321" s="3"/>
      <c r="C321" s="3"/>
      <c r="D321" s="3"/>
      <c r="E321" s="3"/>
      <c r="F321" s="3"/>
    </row>
    <row r="322" spans="2:6" ht="12.75">
      <c r="B322" s="3"/>
      <c r="C322" s="3"/>
      <c r="D322" s="3"/>
      <c r="E322" s="3"/>
      <c r="F322" s="3"/>
    </row>
    <row r="323" spans="2:6" ht="12.75">
      <c r="B323" s="3"/>
      <c r="C323" s="3"/>
      <c r="D323" s="3"/>
      <c r="E323" s="3"/>
      <c r="F323" s="3"/>
    </row>
    <row r="324" spans="2:6" ht="12.75">
      <c r="B324" s="3"/>
      <c r="C324" s="3"/>
      <c r="D324" s="3"/>
      <c r="E324" s="3"/>
      <c r="F324" s="3"/>
    </row>
    <row r="325" spans="2:6" ht="12.75">
      <c r="B325" s="3"/>
      <c r="C325" s="3"/>
      <c r="D325" s="3"/>
      <c r="E325" s="3"/>
      <c r="F325" s="3"/>
    </row>
    <row r="326" spans="2:6" ht="12.75">
      <c r="B326" s="3"/>
      <c r="C326" s="3"/>
      <c r="D326" s="3"/>
      <c r="E326" s="3"/>
      <c r="F326" s="3"/>
    </row>
    <row r="327" spans="2:6" ht="12.75">
      <c r="B327" s="3"/>
      <c r="C327" s="3"/>
      <c r="D327" s="3"/>
      <c r="E327" s="3"/>
      <c r="F327" s="3"/>
    </row>
    <row r="328" spans="2:6" ht="12.75">
      <c r="B328" s="3"/>
      <c r="C328" s="3"/>
      <c r="D328" s="3"/>
      <c r="E328" s="3"/>
      <c r="F328" s="3"/>
    </row>
    <row r="329" spans="2:6" ht="12.75">
      <c r="B329" s="3"/>
      <c r="C329" s="3"/>
      <c r="D329" s="3"/>
      <c r="E329" s="3"/>
      <c r="F329" s="3"/>
    </row>
    <row r="330" spans="2:6" ht="12.75">
      <c r="B330" s="3"/>
      <c r="C330" s="3"/>
      <c r="D330" s="3"/>
      <c r="E330" s="3"/>
      <c r="F330" s="3"/>
    </row>
    <row r="331" spans="2:6" ht="12.75">
      <c r="B331" s="3"/>
      <c r="C331" s="3"/>
      <c r="D331" s="3"/>
      <c r="E331" s="3"/>
      <c r="F331" s="3"/>
    </row>
    <row r="332" spans="2:6" ht="12.75">
      <c r="B332" s="3"/>
      <c r="C332" s="3"/>
      <c r="D332" s="3"/>
      <c r="E332" s="3"/>
      <c r="F332" s="3"/>
    </row>
    <row r="333" spans="2:6" ht="12.75">
      <c r="B333" s="3"/>
      <c r="C333" s="3"/>
      <c r="D333" s="3"/>
      <c r="E333" s="3"/>
      <c r="F333" s="3"/>
    </row>
    <row r="334" spans="2:6" ht="12.75">
      <c r="B334" s="3"/>
      <c r="C334" s="3"/>
      <c r="D334" s="3"/>
      <c r="E334" s="3"/>
      <c r="F334" s="3"/>
    </row>
    <row r="335" spans="2:6" ht="12.75">
      <c r="B335" s="3"/>
      <c r="C335" s="3"/>
      <c r="D335" s="3"/>
      <c r="E335" s="3"/>
      <c r="F335" s="3"/>
    </row>
    <row r="336" spans="2:6" ht="12.75">
      <c r="B336" s="3"/>
      <c r="C336" s="3"/>
      <c r="D336" s="3"/>
      <c r="E336" s="3"/>
      <c r="F336" s="3"/>
    </row>
    <row r="337" spans="2:6" ht="12.75">
      <c r="B337" s="3"/>
      <c r="C337" s="3"/>
      <c r="D337" s="3"/>
      <c r="E337" s="3"/>
      <c r="F337" s="3"/>
    </row>
    <row r="338" spans="2:6" ht="12.75">
      <c r="B338" s="3"/>
      <c r="C338" s="3"/>
      <c r="D338" s="3"/>
      <c r="E338" s="3"/>
      <c r="F338" s="3"/>
    </row>
    <row r="339" spans="2:6" ht="12.75">
      <c r="B339" s="3"/>
      <c r="C339" s="3"/>
      <c r="D339" s="3"/>
      <c r="E339" s="3"/>
      <c r="F339" s="3"/>
    </row>
    <row r="340" spans="2:6" ht="12.75">
      <c r="B340" s="3"/>
      <c r="C340" s="3"/>
      <c r="D340" s="3"/>
      <c r="E340" s="3"/>
      <c r="F340" s="3"/>
    </row>
    <row r="341" spans="2:6" ht="12.75">
      <c r="B341" s="3"/>
      <c r="C341" s="3"/>
      <c r="D341" s="3"/>
      <c r="E341" s="3"/>
      <c r="F341" s="3"/>
    </row>
    <row r="342" spans="2:6" ht="12.75">
      <c r="B342" s="3"/>
      <c r="C342" s="3"/>
      <c r="D342" s="3"/>
      <c r="E342" s="3"/>
      <c r="F342" s="3"/>
    </row>
    <row r="343" spans="2:6" ht="12.75">
      <c r="B343" s="3"/>
      <c r="C343" s="3"/>
      <c r="D343" s="3"/>
      <c r="E343" s="3"/>
      <c r="F343" s="3"/>
    </row>
    <row r="344" spans="2:6" ht="12.75">
      <c r="B344" s="3"/>
      <c r="C344" s="3"/>
      <c r="D344" s="3"/>
      <c r="E344" s="3"/>
      <c r="F344" s="3"/>
    </row>
    <row r="345" spans="2:6" ht="12.75">
      <c r="B345" s="3"/>
      <c r="C345" s="3"/>
      <c r="D345" s="3"/>
      <c r="E345" s="3"/>
      <c r="F345" s="3"/>
    </row>
    <row r="346" spans="2:6" ht="12.75">
      <c r="B346" s="3"/>
      <c r="C346" s="3"/>
      <c r="D346" s="3"/>
      <c r="E346" s="3"/>
      <c r="F346" s="3"/>
    </row>
    <row r="347" spans="2:6" ht="12.75">
      <c r="B347" s="3"/>
      <c r="C347" s="3"/>
      <c r="D347" s="3"/>
      <c r="E347" s="3"/>
      <c r="F347" s="3"/>
    </row>
    <row r="348" spans="2:6" ht="12.75">
      <c r="B348" s="3"/>
      <c r="C348" s="3"/>
      <c r="D348" s="3"/>
      <c r="E348" s="3"/>
      <c r="F348" s="3"/>
    </row>
    <row r="349" spans="2:6" ht="12.75">
      <c r="B349" s="3"/>
      <c r="C349" s="3"/>
      <c r="D349" s="3"/>
      <c r="E349" s="3"/>
      <c r="F349" s="3"/>
    </row>
    <row r="350" spans="2:6" ht="12.75">
      <c r="B350" s="3"/>
      <c r="C350" s="3"/>
      <c r="D350" s="3"/>
      <c r="E350" s="3"/>
      <c r="F350" s="3"/>
    </row>
    <row r="351" spans="2:6" ht="12.75">
      <c r="B351" s="3"/>
      <c r="C351" s="3"/>
      <c r="D351" s="3"/>
      <c r="E351" s="3"/>
      <c r="F351" s="3"/>
    </row>
    <row r="352" spans="2:6" ht="12.75">
      <c r="B352" s="3"/>
      <c r="C352" s="3"/>
      <c r="D352" s="3"/>
      <c r="E352" s="3"/>
      <c r="F352" s="3"/>
    </row>
    <row r="353" spans="2:6" ht="12.75">
      <c r="B353" s="3"/>
      <c r="C353" s="3"/>
      <c r="D353" s="3"/>
      <c r="E353" s="3"/>
      <c r="F353" s="3"/>
    </row>
    <row r="354" spans="2:6" ht="12.75">
      <c r="B354" s="3"/>
      <c r="C354" s="3"/>
      <c r="D354" s="3"/>
      <c r="E354" s="3"/>
      <c r="F354" s="3"/>
    </row>
    <row r="355" spans="2:6" ht="12.75">
      <c r="B355" s="3"/>
      <c r="C355" s="3"/>
      <c r="D355" s="3"/>
      <c r="E355" s="3"/>
      <c r="F355" s="3"/>
    </row>
    <row r="356" spans="2:6" ht="12.75">
      <c r="B356" s="3"/>
      <c r="C356" s="3"/>
      <c r="D356" s="3"/>
      <c r="E356" s="3"/>
      <c r="F356" s="3"/>
    </row>
    <row r="357" spans="2:6" ht="12.75">
      <c r="B357" s="3"/>
      <c r="C357" s="3"/>
      <c r="D357" s="3"/>
      <c r="E357" s="3"/>
      <c r="F357" s="3"/>
    </row>
    <row r="358" spans="2:6" ht="12.75">
      <c r="B358" s="3"/>
      <c r="C358" s="3"/>
      <c r="D358" s="3"/>
      <c r="E358" s="3"/>
      <c r="F358" s="3"/>
    </row>
    <row r="359" spans="2:6" ht="12.75">
      <c r="B359" s="3"/>
      <c r="C359" s="3"/>
      <c r="D359" s="3"/>
      <c r="E359" s="3"/>
      <c r="F359" s="3"/>
    </row>
    <row r="360" spans="2:6" ht="12.75">
      <c r="B360" s="3"/>
      <c r="C360" s="3"/>
      <c r="D360" s="3"/>
      <c r="E360" s="3"/>
      <c r="F360" s="3"/>
    </row>
    <row r="361" spans="2:6" ht="12.75">
      <c r="B361" s="3"/>
      <c r="C361" s="3"/>
      <c r="D361" s="3"/>
      <c r="E361" s="3"/>
      <c r="F361" s="3"/>
    </row>
    <row r="362" spans="2:6" ht="12.75">
      <c r="B362" s="3"/>
      <c r="C362" s="3"/>
      <c r="D362" s="3"/>
      <c r="E362" s="3"/>
      <c r="F362" s="3"/>
    </row>
    <row r="363" spans="2:6" ht="12.75">
      <c r="B363" s="3"/>
      <c r="C363" s="3"/>
      <c r="D363" s="3"/>
      <c r="E363" s="3"/>
      <c r="F363" s="3"/>
    </row>
    <row r="364" spans="2:6" ht="12.75">
      <c r="B364" s="3"/>
      <c r="C364" s="3"/>
      <c r="D364" s="3"/>
      <c r="E364" s="3"/>
      <c r="F364" s="3"/>
    </row>
    <row r="365" spans="2:6" ht="12.75">
      <c r="B365" s="3"/>
      <c r="C365" s="3"/>
      <c r="D365" s="3"/>
      <c r="E365" s="3"/>
      <c r="F365" s="3"/>
    </row>
    <row r="366" spans="2:6" ht="12.75">
      <c r="B366" s="3"/>
      <c r="C366" s="3"/>
      <c r="D366" s="3"/>
      <c r="E366" s="3"/>
      <c r="F366" s="3"/>
    </row>
    <row r="367" spans="2:6" ht="12.75">
      <c r="B367" s="3"/>
      <c r="C367" s="3"/>
      <c r="D367" s="3"/>
      <c r="E367" s="3"/>
      <c r="F367" s="3"/>
    </row>
    <row r="368" spans="2:6" ht="12.75">
      <c r="B368" s="3"/>
      <c r="C368" s="3"/>
      <c r="D368" s="3"/>
      <c r="E368" s="3"/>
      <c r="F368" s="3"/>
    </row>
    <row r="369" spans="2:6" ht="12.75">
      <c r="B369" s="3"/>
      <c r="C369" s="3"/>
      <c r="D369" s="3"/>
      <c r="E369" s="3"/>
      <c r="F369" s="3"/>
    </row>
    <row r="370" spans="2:6" ht="12.75">
      <c r="B370" s="3"/>
      <c r="C370" s="3"/>
      <c r="D370" s="3"/>
      <c r="E370" s="3"/>
      <c r="F370" s="3"/>
    </row>
    <row r="371" spans="2:6" ht="12.75">
      <c r="B371" s="3"/>
      <c r="C371" s="3"/>
      <c r="D371" s="3"/>
      <c r="E371" s="3"/>
      <c r="F371" s="3"/>
    </row>
    <row r="372" spans="2:6" ht="12.75">
      <c r="B372" s="3"/>
      <c r="C372" s="3"/>
      <c r="D372" s="3"/>
      <c r="E372" s="3"/>
      <c r="F372" s="3"/>
    </row>
    <row r="373" spans="2:6" ht="12.75">
      <c r="B373" s="3"/>
      <c r="C373" s="3"/>
      <c r="D373" s="3"/>
      <c r="E373" s="3"/>
      <c r="F373" s="3"/>
    </row>
    <row r="374" spans="2:6" ht="12.75">
      <c r="B374" s="3"/>
      <c r="C374" s="3"/>
      <c r="D374" s="3"/>
      <c r="E374" s="3"/>
      <c r="F374" s="3"/>
    </row>
    <row r="375" spans="2:6" ht="12.75">
      <c r="B375" s="3"/>
      <c r="C375" s="3"/>
      <c r="D375" s="3"/>
      <c r="E375" s="3"/>
      <c r="F375" s="3"/>
    </row>
    <row r="376" spans="2:6" ht="12.75">
      <c r="B376" s="3"/>
      <c r="C376" s="3"/>
      <c r="D376" s="3"/>
      <c r="E376" s="3"/>
      <c r="F376" s="3"/>
    </row>
    <row r="377" spans="2:6" ht="12.75">
      <c r="B377" s="3"/>
      <c r="C377" s="3"/>
      <c r="D377" s="3"/>
      <c r="E377" s="3"/>
      <c r="F377" s="3"/>
    </row>
    <row r="378" spans="2:6" ht="12.75">
      <c r="B378" s="3"/>
      <c r="C378" s="3"/>
      <c r="D378" s="3"/>
      <c r="E378" s="3"/>
      <c r="F378" s="3"/>
    </row>
    <row r="379" spans="2:6" ht="12.75">
      <c r="B379" s="3"/>
      <c r="C379" s="3"/>
      <c r="D379" s="3"/>
      <c r="E379" s="3"/>
      <c r="F379" s="3"/>
    </row>
    <row r="380" spans="2:6" ht="12.75">
      <c r="B380" s="3"/>
      <c r="C380" s="3"/>
      <c r="D380" s="3"/>
      <c r="E380" s="3"/>
      <c r="F380" s="3"/>
    </row>
    <row r="381" spans="2:6" ht="12.75">
      <c r="B381" s="3"/>
      <c r="C381" s="3"/>
      <c r="D381" s="3"/>
      <c r="E381" s="3"/>
      <c r="F381" s="3"/>
    </row>
    <row r="382" spans="2:6" ht="12.75">
      <c r="B382" s="3"/>
      <c r="C382" s="3"/>
      <c r="D382" s="3"/>
      <c r="E382" s="3"/>
      <c r="F382" s="3"/>
    </row>
    <row r="383" spans="2:6" ht="12.75">
      <c r="B383" s="3"/>
      <c r="C383" s="3"/>
      <c r="D383" s="3"/>
      <c r="E383" s="3"/>
      <c r="F383" s="3"/>
    </row>
    <row r="384" spans="2:6" ht="12.75">
      <c r="B384" s="3"/>
      <c r="C384" s="3"/>
      <c r="D384" s="3"/>
      <c r="E384" s="3"/>
      <c r="F384" s="3"/>
    </row>
    <row r="385" spans="2:6" ht="12.75">
      <c r="B385" s="3"/>
      <c r="C385" s="3"/>
      <c r="D385" s="3"/>
      <c r="E385" s="3"/>
      <c r="F385" s="3"/>
    </row>
    <row r="386" spans="2:6" ht="12.75">
      <c r="B386" s="3"/>
      <c r="C386" s="3"/>
      <c r="D386" s="3"/>
      <c r="E386" s="3"/>
      <c r="F386" s="3"/>
    </row>
    <row r="387" spans="2:6" ht="12.75">
      <c r="B387" s="3"/>
      <c r="C387" s="3"/>
      <c r="D387" s="3"/>
      <c r="E387" s="3"/>
      <c r="F387" s="3"/>
    </row>
    <row r="388" spans="2:6" ht="12.75">
      <c r="B388" s="3"/>
      <c r="C388" s="3"/>
      <c r="D388" s="3"/>
      <c r="E388" s="3"/>
      <c r="F388" s="3"/>
    </row>
    <row r="389" spans="2:6" ht="12.75">
      <c r="B389" s="3"/>
      <c r="C389" s="3"/>
      <c r="D389" s="3"/>
      <c r="E389" s="3"/>
      <c r="F389" s="3"/>
    </row>
    <row r="390" spans="2:6" ht="12.75">
      <c r="B390" s="3"/>
      <c r="C390" s="3"/>
      <c r="D390" s="3"/>
      <c r="E390" s="3"/>
      <c r="F390" s="3"/>
    </row>
    <row r="391" spans="2:6" ht="12.75">
      <c r="B391" s="3"/>
      <c r="C391" s="3"/>
      <c r="D391" s="3"/>
      <c r="E391" s="3"/>
      <c r="F391" s="3"/>
    </row>
    <row r="392" spans="2:6" ht="12.75">
      <c r="B392" s="3"/>
      <c r="C392" s="3"/>
      <c r="D392" s="3"/>
      <c r="E392" s="3"/>
      <c r="F392" s="3"/>
    </row>
    <row r="393" spans="2:6" ht="12.75">
      <c r="B393" s="3"/>
      <c r="C393" s="3"/>
      <c r="D393" s="3"/>
      <c r="E393" s="3"/>
      <c r="F393" s="3"/>
    </row>
    <row r="394" spans="2:6" ht="12.75">
      <c r="B394" s="3"/>
      <c r="C394" s="3"/>
      <c r="D394" s="3"/>
      <c r="E394" s="3"/>
      <c r="F394" s="3"/>
    </row>
    <row r="395" spans="2:6" ht="12.75">
      <c r="B395" s="3"/>
      <c r="C395" s="3"/>
      <c r="D395" s="3"/>
      <c r="E395" s="3"/>
      <c r="F395" s="3"/>
    </row>
    <row r="396" spans="2:6" ht="12.75">
      <c r="B396" s="3"/>
      <c r="C396" s="3"/>
      <c r="D396" s="3"/>
      <c r="E396" s="3"/>
      <c r="F396" s="3"/>
    </row>
    <row r="397" spans="2:6" ht="12.75">
      <c r="B397" s="3"/>
      <c r="C397" s="3"/>
      <c r="D397" s="3"/>
      <c r="E397" s="3"/>
      <c r="F397" s="3"/>
    </row>
    <row r="398" spans="2:6" ht="12.75">
      <c r="B398" s="3"/>
      <c r="C398" s="3"/>
      <c r="D398" s="3"/>
      <c r="E398" s="3"/>
      <c r="F398" s="3"/>
    </row>
    <row r="399" spans="2:6" ht="12.75">
      <c r="B399" s="3"/>
      <c r="C399" s="3"/>
      <c r="D399" s="3"/>
      <c r="E399" s="3"/>
      <c r="F399" s="3"/>
    </row>
    <row r="400" spans="2:6" ht="12.75">
      <c r="B400" s="3"/>
      <c r="C400" s="3"/>
      <c r="D400" s="3"/>
      <c r="E400" s="3"/>
      <c r="F400" s="3"/>
    </row>
    <row r="401" spans="2:6" ht="12.75">
      <c r="B401" s="3"/>
      <c r="C401" s="3"/>
      <c r="D401" s="3"/>
      <c r="E401" s="3"/>
      <c r="F401" s="3"/>
    </row>
    <row r="402" spans="2:6" ht="12.75">
      <c r="B402" s="3"/>
      <c r="C402" s="3"/>
      <c r="D402" s="3"/>
      <c r="E402" s="3"/>
      <c r="F402" s="3"/>
    </row>
    <row r="403" spans="2:6" ht="12.75">
      <c r="B403" s="3"/>
      <c r="C403" s="3"/>
      <c r="D403" s="3"/>
      <c r="E403" s="3"/>
      <c r="F403" s="3"/>
    </row>
    <row r="404" spans="2:6" ht="12.75">
      <c r="B404" s="3"/>
      <c r="C404" s="3"/>
      <c r="D404" s="3"/>
      <c r="E404" s="3"/>
      <c r="F404" s="3"/>
    </row>
    <row r="405" spans="2:6" ht="12.75">
      <c r="B405" s="3"/>
      <c r="C405" s="3"/>
      <c r="D405" s="3"/>
      <c r="E405" s="3"/>
      <c r="F405" s="3"/>
    </row>
    <row r="406" spans="2:6" ht="12.75">
      <c r="B406" s="3"/>
      <c r="C406" s="3"/>
      <c r="D406" s="3"/>
      <c r="E406" s="3"/>
      <c r="F406" s="3"/>
    </row>
    <row r="407" spans="2:6" ht="12.75">
      <c r="B407" s="3"/>
      <c r="C407" s="3"/>
      <c r="D407" s="3"/>
      <c r="E407" s="3"/>
      <c r="F407" s="3"/>
    </row>
    <row r="408" spans="2:6" ht="12.75">
      <c r="B408" s="3"/>
      <c r="C408" s="3"/>
      <c r="D408" s="3"/>
      <c r="E408" s="3"/>
      <c r="F408" s="3"/>
    </row>
    <row r="409" spans="2:6" ht="12.75">
      <c r="B409" s="3"/>
      <c r="C409" s="3"/>
      <c r="D409" s="3"/>
      <c r="E409" s="3"/>
      <c r="F409" s="3"/>
    </row>
    <row r="410" spans="2:6" ht="12.75">
      <c r="B410" s="3"/>
      <c r="C410" s="3"/>
      <c r="D410" s="3"/>
      <c r="E410" s="3"/>
      <c r="F410" s="3"/>
    </row>
    <row r="411" spans="2:6" ht="12.75">
      <c r="B411" s="3"/>
      <c r="C411" s="3"/>
      <c r="D411" s="3"/>
      <c r="E411" s="3"/>
      <c r="F411" s="3"/>
    </row>
    <row r="412" spans="2:6" ht="12.75">
      <c r="B412" s="3"/>
      <c r="C412" s="3"/>
      <c r="D412" s="3"/>
      <c r="E412" s="3"/>
      <c r="F412" s="3"/>
    </row>
    <row r="413" spans="2:6" ht="12.75">
      <c r="B413" s="3"/>
      <c r="C413" s="3"/>
      <c r="D413" s="3"/>
      <c r="E413" s="3"/>
      <c r="F413" s="3"/>
    </row>
    <row r="414" spans="2:6" ht="12.75">
      <c r="B414" s="3"/>
      <c r="C414" s="3"/>
      <c r="D414" s="3"/>
      <c r="E414" s="3"/>
      <c r="F414" s="3"/>
    </row>
    <row r="415" spans="2:6" ht="12.75">
      <c r="B415" s="3"/>
      <c r="C415" s="3"/>
      <c r="D415" s="3"/>
      <c r="E415" s="3"/>
      <c r="F415" s="3"/>
    </row>
    <row r="416" spans="2:6" ht="12.75">
      <c r="B416" s="3"/>
      <c r="C416" s="3"/>
      <c r="D416" s="3"/>
      <c r="E416" s="3"/>
      <c r="F416" s="3"/>
    </row>
    <row r="417" spans="2:6" ht="12.75">
      <c r="B417" s="3"/>
      <c r="C417" s="3"/>
      <c r="D417" s="3"/>
      <c r="E417" s="3"/>
      <c r="F417" s="3"/>
    </row>
    <row r="418" spans="2:6" ht="12.75">
      <c r="B418" s="3"/>
      <c r="C418" s="3"/>
      <c r="D418" s="3"/>
      <c r="E418" s="3"/>
      <c r="F418" s="3"/>
    </row>
    <row r="419" spans="2:6" ht="12.75">
      <c r="B419" s="3"/>
      <c r="C419" s="3"/>
      <c r="D419" s="3"/>
      <c r="E419" s="3"/>
      <c r="F419" s="3"/>
    </row>
    <row r="420" spans="2:6" ht="12.75">
      <c r="B420" s="3"/>
      <c r="C420" s="3"/>
      <c r="D420" s="3"/>
      <c r="E420" s="3"/>
      <c r="F420" s="3"/>
    </row>
    <row r="421" spans="2:6" ht="12.75">
      <c r="B421" s="3"/>
      <c r="C421" s="3"/>
      <c r="D421" s="3"/>
      <c r="E421" s="3"/>
      <c r="F421" s="3"/>
    </row>
    <row r="422" spans="2:6" ht="12.75">
      <c r="B422" s="3"/>
      <c r="C422" s="3"/>
      <c r="D422" s="3"/>
      <c r="E422" s="3"/>
      <c r="F422" s="3"/>
    </row>
    <row r="423" spans="2:6" ht="12.75">
      <c r="B423" s="3"/>
      <c r="C423" s="3"/>
      <c r="D423" s="3"/>
      <c r="E423" s="3"/>
      <c r="F423" s="3"/>
    </row>
    <row r="424" spans="2:6" ht="12.75">
      <c r="B424" s="3"/>
      <c r="C424" s="3"/>
      <c r="D424" s="3"/>
      <c r="E424" s="3"/>
      <c r="F424" s="3"/>
    </row>
    <row r="425" spans="2:6" ht="12.75">
      <c r="B425" s="3"/>
      <c r="C425" s="3"/>
      <c r="D425" s="3"/>
      <c r="E425" s="3"/>
      <c r="F425" s="3"/>
    </row>
    <row r="426" spans="2:6" ht="12.75">
      <c r="B426" s="3"/>
      <c r="C426" s="3"/>
      <c r="D426" s="3"/>
      <c r="E426" s="3"/>
      <c r="F426" s="3"/>
    </row>
    <row r="427" spans="2:6" ht="12.75">
      <c r="B427" s="3"/>
      <c r="C427" s="3"/>
      <c r="D427" s="3"/>
      <c r="E427" s="3"/>
      <c r="F427" s="3"/>
    </row>
    <row r="428" spans="2:6" ht="12.75">
      <c r="B428" s="3"/>
      <c r="C428" s="3"/>
      <c r="D428" s="3"/>
      <c r="E428" s="3"/>
      <c r="F428" s="3"/>
    </row>
    <row r="429" spans="2:6" ht="12.75">
      <c r="B429" s="3"/>
      <c r="C429" s="3"/>
      <c r="D429" s="3"/>
      <c r="E429" s="3"/>
      <c r="F429" s="3"/>
    </row>
    <row r="430" spans="2:6" ht="12.75">
      <c r="B430" s="3"/>
      <c r="C430" s="3"/>
      <c r="D430" s="3"/>
      <c r="E430" s="3"/>
      <c r="F430" s="3"/>
    </row>
    <row r="431" spans="2:6" ht="12.75">
      <c r="B431" s="3"/>
      <c r="C431" s="3"/>
      <c r="D431" s="3"/>
      <c r="E431" s="3"/>
      <c r="F431" s="3"/>
    </row>
    <row r="432" spans="2:6" ht="12.75">
      <c r="B432" s="3"/>
      <c r="C432" s="3"/>
      <c r="D432" s="3"/>
      <c r="E432" s="3"/>
      <c r="F432" s="3"/>
    </row>
    <row r="433" spans="2:6" ht="12.75">
      <c r="B433" s="3"/>
      <c r="C433" s="3"/>
      <c r="D433" s="3"/>
      <c r="E433" s="3"/>
      <c r="F433" s="3"/>
    </row>
    <row r="434" spans="2:6" ht="12.75">
      <c r="B434" s="3"/>
      <c r="C434" s="3"/>
      <c r="D434" s="3"/>
      <c r="E434" s="3"/>
      <c r="F434" s="3"/>
    </row>
    <row r="435" spans="2:6" ht="12.75">
      <c r="B435" s="3"/>
      <c r="C435" s="3"/>
      <c r="D435" s="3"/>
      <c r="E435" s="3"/>
      <c r="F435" s="3"/>
    </row>
    <row r="436" spans="2:6" ht="12.75">
      <c r="B436" s="3"/>
      <c r="C436" s="3"/>
      <c r="D436" s="3"/>
      <c r="E436" s="3"/>
      <c r="F436" s="3"/>
    </row>
    <row r="437" spans="2:6" ht="12.75">
      <c r="B437" s="3"/>
      <c r="C437" s="3"/>
      <c r="D437" s="3"/>
      <c r="E437" s="3"/>
      <c r="F437" s="3"/>
    </row>
    <row r="438" spans="2:6" ht="12.75">
      <c r="B438" s="3"/>
      <c r="C438" s="3"/>
      <c r="D438" s="3"/>
      <c r="E438" s="3"/>
      <c r="F438" s="3"/>
    </row>
    <row r="439" spans="2:6" ht="12.75">
      <c r="B439" s="3"/>
      <c r="C439" s="3"/>
      <c r="D439" s="3"/>
      <c r="E439" s="3"/>
      <c r="F439" s="3"/>
    </row>
    <row r="440" spans="2:6" ht="12.75">
      <c r="B440" s="3"/>
      <c r="C440" s="3"/>
      <c r="D440" s="3"/>
      <c r="E440" s="3"/>
      <c r="F440" s="3"/>
    </row>
    <row r="441" spans="2:6" ht="12.75">
      <c r="B441" s="3"/>
      <c r="C441" s="3"/>
      <c r="D441" s="3"/>
      <c r="E441" s="3"/>
      <c r="F441" s="3"/>
    </row>
    <row r="442" spans="2:6" ht="12.75">
      <c r="B442" s="3"/>
      <c r="C442" s="3"/>
      <c r="D442" s="3"/>
      <c r="E442" s="3"/>
      <c r="F442" s="3"/>
    </row>
    <row r="443" spans="2:6" ht="12.75">
      <c r="B443" s="3"/>
      <c r="C443" s="3"/>
      <c r="D443" s="3"/>
      <c r="E443" s="3"/>
      <c r="F443" s="3"/>
    </row>
    <row r="444" spans="2:6" ht="12.75">
      <c r="B444" s="3"/>
      <c r="C444" s="3"/>
      <c r="D444" s="3"/>
      <c r="E444" s="3"/>
      <c r="F444" s="3"/>
    </row>
    <row r="445" spans="2:6" ht="12.75">
      <c r="B445" s="3"/>
      <c r="C445" s="3"/>
      <c r="D445" s="3"/>
      <c r="E445" s="3"/>
      <c r="F445" s="3"/>
    </row>
    <row r="446" spans="2:6" ht="12.75">
      <c r="B446" s="3"/>
      <c r="C446" s="3"/>
      <c r="D446" s="3"/>
      <c r="E446" s="3"/>
      <c r="F446" s="3"/>
    </row>
    <row r="447" spans="2:6" ht="12.75">
      <c r="B447" s="3"/>
      <c r="C447" s="3"/>
      <c r="D447" s="3"/>
      <c r="E447" s="3"/>
      <c r="F447" s="3"/>
    </row>
    <row r="448" spans="2:6" ht="12.75">
      <c r="B448" s="3"/>
      <c r="C448" s="3"/>
      <c r="D448" s="3"/>
      <c r="E448" s="3"/>
      <c r="F448" s="3"/>
    </row>
    <row r="449" spans="2:6" ht="12.75">
      <c r="B449" s="3"/>
      <c r="C449" s="3"/>
      <c r="D449" s="3"/>
      <c r="E449" s="3"/>
      <c r="F449" s="3"/>
    </row>
    <row r="450" spans="2:6" ht="12.75">
      <c r="B450" s="3"/>
      <c r="C450" s="3"/>
      <c r="D450" s="3"/>
      <c r="E450" s="3"/>
      <c r="F450" s="3"/>
    </row>
    <row r="451" spans="2:6" ht="12.75">
      <c r="B451" s="3"/>
      <c r="C451" s="3"/>
      <c r="D451" s="3"/>
      <c r="E451" s="3"/>
      <c r="F451" s="3"/>
    </row>
    <row r="452" spans="2:6" ht="12.75">
      <c r="B452" s="3"/>
      <c r="C452" s="3"/>
      <c r="D452" s="3"/>
      <c r="E452" s="3"/>
      <c r="F452" s="3"/>
    </row>
    <row r="453" spans="2:6" ht="12.75">
      <c r="B453" s="3"/>
      <c r="C453" s="3"/>
      <c r="D453" s="3"/>
      <c r="E453" s="3"/>
      <c r="F453" s="3"/>
    </row>
    <row r="454" spans="2:6" ht="12.75">
      <c r="B454" s="3"/>
      <c r="C454" s="3"/>
      <c r="D454" s="3"/>
      <c r="E454" s="3"/>
      <c r="F454" s="3"/>
    </row>
    <row r="455" spans="2:6" ht="12.75">
      <c r="B455" s="3"/>
      <c r="C455" s="3"/>
      <c r="D455" s="3"/>
      <c r="E455" s="3"/>
      <c r="F455" s="3"/>
    </row>
    <row r="456" spans="2:6" ht="12.75">
      <c r="B456" s="3"/>
      <c r="C456" s="3"/>
      <c r="D456" s="3"/>
      <c r="E456" s="3"/>
      <c r="F456" s="3"/>
    </row>
    <row r="457" spans="2:6" ht="12.75">
      <c r="B457" s="3"/>
      <c r="C457" s="3"/>
      <c r="D457" s="3"/>
      <c r="E457" s="3"/>
      <c r="F457" s="3"/>
    </row>
    <row r="458" spans="2:6" ht="12.75">
      <c r="B458" s="3"/>
      <c r="C458" s="3"/>
      <c r="D458" s="3"/>
      <c r="E458" s="3"/>
      <c r="F458" s="3"/>
    </row>
    <row r="459" spans="2:6" ht="12.75">
      <c r="B459" s="3"/>
      <c r="C459" s="3"/>
      <c r="D459" s="3"/>
      <c r="E459" s="3"/>
      <c r="F459" s="3"/>
    </row>
    <row r="460" spans="2:6" ht="12.75">
      <c r="B460" s="3"/>
      <c r="C460" s="3"/>
      <c r="D460" s="3"/>
      <c r="E460" s="3"/>
      <c r="F460" s="3"/>
    </row>
    <row r="461" spans="2:6" ht="12.75">
      <c r="B461" s="3"/>
      <c r="C461" s="3"/>
      <c r="D461" s="3"/>
      <c r="E461" s="3"/>
      <c r="F461" s="3"/>
    </row>
    <row r="462" spans="2:6" ht="12.75">
      <c r="B462" s="3"/>
      <c r="C462" s="3"/>
      <c r="D462" s="3"/>
      <c r="E462" s="3"/>
      <c r="F462" s="3"/>
    </row>
    <row r="463" spans="2:6" ht="12.75">
      <c r="B463" s="3"/>
      <c r="C463" s="3"/>
      <c r="D463" s="3"/>
      <c r="E463" s="3"/>
      <c r="F463" s="3"/>
    </row>
    <row r="464" spans="2:6" ht="12.75">
      <c r="B464" s="3"/>
      <c r="C464" s="3"/>
      <c r="D464" s="3"/>
      <c r="E464" s="3"/>
      <c r="F464" s="3"/>
    </row>
    <row r="465" spans="2:6" ht="12.75">
      <c r="B465" s="3"/>
      <c r="C465" s="3"/>
      <c r="D465" s="3"/>
      <c r="E465" s="3"/>
      <c r="F465" s="3"/>
    </row>
    <row r="466" spans="2:6" ht="12.75">
      <c r="B466" s="3"/>
      <c r="C466" s="3"/>
      <c r="D466" s="3"/>
      <c r="E466" s="3"/>
      <c r="F466" s="3"/>
    </row>
    <row r="467" spans="2:6" ht="12.75">
      <c r="B467" s="3"/>
      <c r="C467" s="3"/>
      <c r="D467" s="3"/>
      <c r="E467" s="3"/>
      <c r="F467" s="3"/>
    </row>
    <row r="468" spans="2:6" ht="12.75">
      <c r="B468" s="3"/>
      <c r="C468" s="3"/>
      <c r="D468" s="3"/>
      <c r="E468" s="3"/>
      <c r="F468" s="3"/>
    </row>
    <row r="469" spans="2:6" ht="12.75">
      <c r="B469" s="3"/>
      <c r="C469" s="3"/>
      <c r="D469" s="3"/>
      <c r="E469" s="3"/>
      <c r="F469" s="3"/>
    </row>
    <row r="470" spans="2:6" ht="12.75">
      <c r="B470" s="3"/>
      <c r="C470" s="3"/>
      <c r="D470" s="3"/>
      <c r="E470" s="3"/>
      <c r="F470" s="3"/>
    </row>
    <row r="471" spans="2:6" ht="12.75">
      <c r="B471" s="3"/>
      <c r="C471" s="3"/>
      <c r="D471" s="3"/>
      <c r="E471" s="3"/>
      <c r="F471" s="3"/>
    </row>
    <row r="472" spans="2:6" ht="12.75">
      <c r="B472" s="3"/>
      <c r="C472" s="3"/>
      <c r="D472" s="3"/>
      <c r="E472" s="3"/>
      <c r="F472" s="3"/>
    </row>
    <row r="473" spans="2:6" ht="12.75">
      <c r="B473" s="3"/>
      <c r="C473" s="3"/>
      <c r="D473" s="3"/>
      <c r="E473" s="3"/>
      <c r="F473" s="3"/>
    </row>
    <row r="474" spans="2:6" ht="12.75">
      <c r="B474" s="3"/>
      <c r="C474" s="3"/>
      <c r="D474" s="3"/>
      <c r="E474" s="3"/>
      <c r="F474" s="3"/>
    </row>
    <row r="475" spans="2:6" ht="12.75">
      <c r="B475" s="3"/>
      <c r="C475" s="3"/>
      <c r="D475" s="3"/>
      <c r="E475" s="3"/>
      <c r="F475" s="3"/>
    </row>
    <row r="476" spans="2:6" ht="12.75">
      <c r="B476" s="3"/>
      <c r="C476" s="3"/>
      <c r="D476" s="3"/>
      <c r="E476" s="3"/>
      <c r="F476" s="3"/>
    </row>
    <row r="477" spans="2:6" ht="12.75">
      <c r="B477" s="3"/>
      <c r="C477" s="3"/>
      <c r="D477" s="3"/>
      <c r="E477" s="3"/>
      <c r="F477" s="3"/>
    </row>
    <row r="478" spans="2:6" ht="12.75">
      <c r="B478" s="3"/>
      <c r="C478" s="3"/>
      <c r="D478" s="3"/>
      <c r="E478" s="3"/>
      <c r="F478" s="3"/>
    </row>
    <row r="479" spans="2:6" ht="12.75">
      <c r="B479" s="3"/>
      <c r="C479" s="3"/>
      <c r="D479" s="3"/>
      <c r="E479" s="3"/>
      <c r="F479" s="3"/>
    </row>
    <row r="480" spans="2:6" ht="12.75">
      <c r="B480" s="3"/>
      <c r="C480" s="3"/>
      <c r="D480" s="3"/>
      <c r="E480" s="3"/>
      <c r="F480" s="3"/>
    </row>
    <row r="481" spans="2:6" ht="12.75">
      <c r="B481" s="3"/>
      <c r="C481" s="3"/>
      <c r="D481" s="3"/>
      <c r="E481" s="3"/>
      <c r="F481" s="3"/>
    </row>
    <row r="482" spans="2:6" ht="12.75">
      <c r="B482" s="3"/>
      <c r="C482" s="3"/>
      <c r="D482" s="3"/>
      <c r="E482" s="3"/>
      <c r="F482" s="3"/>
    </row>
    <row r="483" spans="2:6" ht="12.75">
      <c r="B483" s="3"/>
      <c r="C483" s="3"/>
      <c r="D483" s="3"/>
      <c r="E483" s="3"/>
      <c r="F483" s="3"/>
    </row>
    <row r="484" spans="2:6" ht="12.75">
      <c r="B484" s="3"/>
      <c r="C484" s="3"/>
      <c r="D484" s="3"/>
      <c r="E484" s="3"/>
      <c r="F484" s="3"/>
    </row>
    <row r="485" spans="2:6" ht="12.75">
      <c r="B485" s="3"/>
      <c r="C485" s="3"/>
      <c r="D485" s="3"/>
      <c r="E485" s="3"/>
      <c r="F485" s="3"/>
    </row>
    <row r="486" spans="2:6" ht="12.75">
      <c r="B486" s="3"/>
      <c r="C486" s="3"/>
      <c r="D486" s="3"/>
      <c r="E486" s="3"/>
      <c r="F486" s="3"/>
    </row>
    <row r="487" spans="2:6" ht="12.75">
      <c r="B487" s="3"/>
      <c r="C487" s="3"/>
      <c r="D487" s="3"/>
      <c r="E487" s="3"/>
      <c r="F487" s="3"/>
    </row>
    <row r="488" spans="2:6" ht="12.75">
      <c r="B488" s="3"/>
      <c r="C488" s="3"/>
      <c r="D488" s="3"/>
      <c r="E488" s="3"/>
      <c r="F488" s="3"/>
    </row>
    <row r="489" spans="2:6" ht="12.75">
      <c r="B489" s="3"/>
      <c r="C489" s="3"/>
      <c r="D489" s="3"/>
      <c r="E489" s="3"/>
      <c r="F489" s="3"/>
    </row>
    <row r="490" spans="2:6" ht="12.75">
      <c r="B490" s="3"/>
      <c r="C490" s="3"/>
      <c r="D490" s="3"/>
      <c r="E490" s="3"/>
      <c r="F490" s="3"/>
    </row>
    <row r="491" spans="2:6" ht="12.75">
      <c r="B491" s="3"/>
      <c r="C491" s="3"/>
      <c r="D491" s="3"/>
      <c r="E491" s="3"/>
      <c r="F491" s="3"/>
    </row>
    <row r="492" spans="2:6" ht="12.75">
      <c r="B492" s="3"/>
      <c r="C492" s="3"/>
      <c r="D492" s="3"/>
      <c r="E492" s="3"/>
      <c r="F492" s="3"/>
    </row>
    <row r="493" spans="2:6" ht="12.75">
      <c r="B493" s="3"/>
      <c r="C493" s="3"/>
      <c r="D493" s="3"/>
      <c r="E493" s="3"/>
      <c r="F493" s="3"/>
    </row>
    <row r="494" spans="2:6" ht="12.75">
      <c r="B494" s="3"/>
      <c r="C494" s="3"/>
      <c r="D494" s="3"/>
      <c r="E494" s="3"/>
      <c r="F494" s="3"/>
    </row>
    <row r="495" spans="2:6" ht="12.75">
      <c r="B495" s="3"/>
      <c r="C495" s="3"/>
      <c r="D495" s="3"/>
      <c r="E495" s="3"/>
      <c r="F495" s="3"/>
    </row>
    <row r="496" spans="2:6" ht="12.75">
      <c r="B496" s="3"/>
      <c r="C496" s="3"/>
      <c r="D496" s="3"/>
      <c r="E496" s="3"/>
      <c r="F496" s="3"/>
    </row>
    <row r="497" spans="2:6" ht="12.75">
      <c r="B497" s="3"/>
      <c r="C497" s="3"/>
      <c r="D497" s="3"/>
      <c r="E497" s="3"/>
      <c r="F497" s="3"/>
    </row>
    <row r="498" spans="2:6" ht="12.75">
      <c r="B498" s="3"/>
      <c r="C498" s="3"/>
      <c r="D498" s="3"/>
      <c r="E498" s="3"/>
      <c r="F498" s="3"/>
    </row>
    <row r="499" spans="2:6" ht="12.75">
      <c r="B499" s="3"/>
      <c r="C499" s="3"/>
      <c r="D499" s="3"/>
      <c r="E499" s="3"/>
      <c r="F499" s="3"/>
    </row>
    <row r="500" spans="2:6" ht="12.75">
      <c r="B500" s="3"/>
      <c r="C500" s="3"/>
      <c r="D500" s="3"/>
      <c r="E500" s="3"/>
      <c r="F500" s="3"/>
    </row>
    <row r="501" spans="2:6" ht="12.75">
      <c r="B501" s="3"/>
      <c r="C501" s="3"/>
      <c r="D501" s="3"/>
      <c r="E501" s="3"/>
      <c r="F501" s="3"/>
    </row>
    <row r="502" spans="2:6" ht="12.75">
      <c r="B502" s="3"/>
      <c r="C502" s="3"/>
      <c r="D502" s="3"/>
      <c r="E502" s="3"/>
      <c r="F502" s="3"/>
    </row>
    <row r="503" spans="2:6" ht="12.75">
      <c r="B503" s="3"/>
      <c r="C503" s="3"/>
      <c r="D503" s="3"/>
      <c r="E503" s="3"/>
      <c r="F503" s="3"/>
    </row>
    <row r="504" spans="2:6" ht="12.75">
      <c r="B504" s="3"/>
      <c r="C504" s="3"/>
      <c r="D504" s="3"/>
      <c r="E504" s="3"/>
      <c r="F504" s="3"/>
    </row>
    <row r="505" spans="2:6" ht="12.75">
      <c r="B505" s="3"/>
      <c r="C505" s="3"/>
      <c r="D505" s="3"/>
      <c r="E505" s="3"/>
      <c r="F505" s="3"/>
    </row>
    <row r="506" spans="2:6" ht="12.75">
      <c r="B506" s="3"/>
      <c r="C506" s="3"/>
      <c r="D506" s="3"/>
      <c r="E506" s="3"/>
      <c r="F506" s="3"/>
    </row>
    <row r="507" spans="2:6" ht="12.75">
      <c r="B507" s="3"/>
      <c r="C507" s="3"/>
      <c r="D507" s="3"/>
      <c r="E507" s="3"/>
      <c r="F507" s="3"/>
    </row>
    <row r="508" spans="2:6" ht="12.75">
      <c r="B508" s="3"/>
      <c r="C508" s="3"/>
      <c r="D508" s="3"/>
      <c r="E508" s="3"/>
      <c r="F508" s="3"/>
    </row>
    <row r="509" spans="2:6" ht="12.75">
      <c r="B509" s="3"/>
      <c r="C509" s="3"/>
      <c r="D509" s="3"/>
      <c r="E509" s="3"/>
      <c r="F509" s="3"/>
    </row>
    <row r="510" spans="2:6" ht="12.75">
      <c r="B510" s="3"/>
      <c r="C510" s="3"/>
      <c r="D510" s="3"/>
      <c r="E510" s="3"/>
      <c r="F510" s="3"/>
    </row>
    <row r="511" spans="2:6" ht="12.75">
      <c r="B511" s="3"/>
      <c r="C511" s="3"/>
      <c r="D511" s="3"/>
      <c r="E511" s="3"/>
      <c r="F511" s="3"/>
    </row>
    <row r="512" spans="2:6" ht="12.75">
      <c r="B512" s="3"/>
      <c r="C512" s="3"/>
      <c r="D512" s="3"/>
      <c r="E512" s="3"/>
      <c r="F512" s="3"/>
    </row>
    <row r="513" spans="2:6" ht="12.75">
      <c r="B513" s="3"/>
      <c r="C513" s="3"/>
      <c r="D513" s="3"/>
      <c r="E513" s="3"/>
      <c r="F513" s="3"/>
    </row>
    <row r="514" spans="2:6" ht="12.75">
      <c r="B514" s="3"/>
      <c r="C514" s="3"/>
      <c r="D514" s="3"/>
      <c r="E514" s="3"/>
      <c r="F514" s="3"/>
    </row>
    <row r="515" spans="2:6" ht="12.75">
      <c r="B515" s="3"/>
      <c r="C515" s="3"/>
      <c r="D515" s="3"/>
      <c r="E515" s="3"/>
      <c r="F515" s="3"/>
    </row>
    <row r="516" spans="2:6" ht="12.75">
      <c r="B516" s="3"/>
      <c r="C516" s="3"/>
      <c r="D516" s="3"/>
      <c r="E516" s="3"/>
      <c r="F516" s="3"/>
    </row>
    <row r="517" spans="2:6" ht="12.75">
      <c r="B517" s="3"/>
      <c r="C517" s="3"/>
      <c r="D517" s="3"/>
      <c r="E517" s="3"/>
      <c r="F517" s="3"/>
    </row>
    <row r="518" spans="2:6" ht="12.75">
      <c r="B518" s="3"/>
      <c r="C518" s="3"/>
      <c r="D518" s="3"/>
      <c r="E518" s="3"/>
      <c r="F518" s="3"/>
    </row>
    <row r="519" spans="2:6" ht="12.75">
      <c r="B519" s="3"/>
      <c r="C519" s="3"/>
      <c r="D519" s="3"/>
      <c r="E519" s="3"/>
      <c r="F519" s="3"/>
    </row>
    <row r="520" spans="2:6" ht="12.75">
      <c r="B520" s="3"/>
      <c r="C520" s="3"/>
      <c r="D520" s="3"/>
      <c r="E520" s="3"/>
      <c r="F520" s="3"/>
    </row>
    <row r="521" spans="2:6" ht="12.75">
      <c r="B521" s="3"/>
      <c r="C521" s="3"/>
      <c r="D521" s="3"/>
      <c r="E521" s="3"/>
      <c r="F521" s="3"/>
    </row>
    <row r="522" spans="2:6" ht="12.75">
      <c r="B522" s="3"/>
      <c r="C522" s="3"/>
      <c r="D522" s="3"/>
      <c r="E522" s="3"/>
      <c r="F522" s="3"/>
    </row>
    <row r="523" spans="2:6" ht="12.75">
      <c r="B523" s="3"/>
      <c r="C523" s="3"/>
      <c r="D523" s="3"/>
      <c r="E523" s="3"/>
      <c r="F523" s="3"/>
    </row>
    <row r="524" spans="2:6" ht="12.75">
      <c r="B524" s="3"/>
      <c r="C524" s="3"/>
      <c r="D524" s="3"/>
      <c r="E524" s="3"/>
      <c r="F524" s="3"/>
    </row>
    <row r="525" spans="2:6" ht="12.75">
      <c r="B525" s="3"/>
      <c r="C525" s="3"/>
      <c r="D525" s="3"/>
      <c r="E525" s="3"/>
      <c r="F525" s="3"/>
    </row>
    <row r="526" spans="2:6" ht="12.75">
      <c r="B526" s="3"/>
      <c r="C526" s="3"/>
      <c r="D526" s="3"/>
      <c r="E526" s="3"/>
      <c r="F526" s="3"/>
    </row>
    <row r="527" spans="2:6" ht="12.75">
      <c r="B527" s="3"/>
      <c r="C527" s="3"/>
      <c r="D527" s="3"/>
      <c r="E527" s="3"/>
      <c r="F527" s="3"/>
    </row>
    <row r="528" spans="2:6" ht="12.75">
      <c r="B528" s="3"/>
      <c r="C528" s="3"/>
      <c r="D528" s="3"/>
      <c r="E528" s="3"/>
      <c r="F528" s="3"/>
    </row>
    <row r="529" spans="2:6" ht="12.75">
      <c r="B529" s="3"/>
      <c r="C529" s="3"/>
      <c r="D529" s="3"/>
      <c r="E529" s="3"/>
      <c r="F529" s="3"/>
    </row>
    <row r="530" spans="2:6" ht="12.75">
      <c r="B530" s="3"/>
      <c r="C530" s="3"/>
      <c r="D530" s="3"/>
      <c r="E530" s="3"/>
      <c r="F530" s="3"/>
    </row>
    <row r="531" spans="2:6" ht="12.75">
      <c r="B531" s="3"/>
      <c r="C531" s="3"/>
      <c r="D531" s="3"/>
      <c r="E531" s="3"/>
      <c r="F531" s="3"/>
    </row>
    <row r="532" spans="2:6" ht="12.75">
      <c r="B532" s="3"/>
      <c r="C532" s="3"/>
      <c r="D532" s="3"/>
      <c r="E532" s="3"/>
      <c r="F532" s="3"/>
    </row>
    <row r="533" spans="2:6" ht="12.75">
      <c r="B533" s="3"/>
      <c r="C533" s="3"/>
      <c r="D533" s="3"/>
      <c r="E533" s="3"/>
      <c r="F533" s="3"/>
    </row>
    <row r="534" spans="2:6" ht="12.75">
      <c r="B534" s="3"/>
      <c r="C534" s="3"/>
      <c r="D534" s="3"/>
      <c r="E534" s="3"/>
      <c r="F534" s="3"/>
    </row>
    <row r="535" spans="2:6" ht="12.75">
      <c r="B535" s="3"/>
      <c r="C535" s="3"/>
      <c r="D535" s="3"/>
      <c r="E535" s="3"/>
      <c r="F535" s="3"/>
    </row>
    <row r="536" spans="2:6" ht="12.75">
      <c r="B536" s="3"/>
      <c r="C536" s="3"/>
      <c r="D536" s="3"/>
      <c r="E536" s="3"/>
      <c r="F536" s="3"/>
    </row>
    <row r="537" spans="2:6" ht="12.75">
      <c r="B537" s="3"/>
      <c r="C537" s="3"/>
      <c r="D537" s="3"/>
      <c r="E537" s="3"/>
      <c r="F537" s="3"/>
    </row>
    <row r="538" spans="2:6" ht="12.75">
      <c r="B538" s="3"/>
      <c r="C538" s="3"/>
      <c r="D538" s="3"/>
      <c r="E538" s="3"/>
      <c r="F538" s="3"/>
    </row>
    <row r="539" spans="2:6" ht="12.75">
      <c r="B539" s="3"/>
      <c r="C539" s="3"/>
      <c r="D539" s="3"/>
      <c r="E539" s="3"/>
      <c r="F539" s="3"/>
    </row>
    <row r="540" spans="2:6" ht="12.75">
      <c r="B540" s="3"/>
      <c r="C540" s="3"/>
      <c r="D540" s="3"/>
      <c r="E540" s="3"/>
      <c r="F540" s="3"/>
    </row>
    <row r="541" spans="2:6" ht="12.75">
      <c r="B541" s="3"/>
      <c r="C541" s="3"/>
      <c r="D541" s="3"/>
      <c r="E541" s="3"/>
      <c r="F541" s="3"/>
    </row>
    <row r="542" spans="2:6" ht="12.75">
      <c r="B542" s="3"/>
      <c r="C542" s="3"/>
      <c r="D542" s="3"/>
      <c r="E542" s="3"/>
      <c r="F542" s="3"/>
    </row>
    <row r="543" spans="2:6" ht="12.75">
      <c r="B543" s="3"/>
      <c r="C543" s="3"/>
      <c r="D543" s="3"/>
      <c r="E543" s="3"/>
      <c r="F543" s="3"/>
    </row>
    <row r="544" spans="2:6" ht="12.75">
      <c r="B544" s="3"/>
      <c r="C544" s="3"/>
      <c r="D544" s="3"/>
      <c r="E544" s="3"/>
      <c r="F544" s="3"/>
    </row>
    <row r="545" spans="2:6" ht="12.75">
      <c r="B545" s="3"/>
      <c r="C545" s="3"/>
      <c r="D545" s="3"/>
      <c r="E545" s="3"/>
      <c r="F545" s="3"/>
    </row>
    <row r="546" spans="2:6" ht="12.75">
      <c r="B546" s="3"/>
      <c r="C546" s="3"/>
      <c r="D546" s="3"/>
      <c r="E546" s="3"/>
      <c r="F546" s="3"/>
    </row>
    <row r="547" spans="2:6" ht="12.75">
      <c r="B547" s="3"/>
      <c r="C547" s="3"/>
      <c r="D547" s="3"/>
      <c r="E547" s="3"/>
      <c r="F547" s="3"/>
    </row>
    <row r="548" spans="2:6" ht="12.75">
      <c r="B548" s="3"/>
      <c r="C548" s="3"/>
      <c r="D548" s="3"/>
      <c r="E548" s="3"/>
      <c r="F548" s="3"/>
    </row>
    <row r="549" spans="2:6" ht="12.75">
      <c r="B549" s="3"/>
      <c r="C549" s="3"/>
      <c r="D549" s="3"/>
      <c r="E549" s="3"/>
      <c r="F549" s="3"/>
    </row>
    <row r="550" spans="2:6" ht="12.75">
      <c r="B550" s="3"/>
      <c r="C550" s="3"/>
      <c r="D550" s="3"/>
      <c r="E550" s="3"/>
      <c r="F550" s="3"/>
    </row>
    <row r="551" spans="2:6" ht="12.75">
      <c r="B551" s="3"/>
      <c r="C551" s="3"/>
      <c r="D551" s="3"/>
      <c r="E551" s="3"/>
      <c r="F551" s="3"/>
    </row>
    <row r="552" spans="2:6" ht="12.75">
      <c r="B552" s="3"/>
      <c r="C552" s="3"/>
      <c r="D552" s="3"/>
      <c r="E552" s="3"/>
      <c r="F552" s="3"/>
    </row>
    <row r="553" spans="2:6" ht="12.75">
      <c r="B553" s="3"/>
      <c r="C553" s="3"/>
      <c r="D553" s="3"/>
      <c r="E553" s="3"/>
      <c r="F553" s="3"/>
    </row>
    <row r="554" spans="2:6" ht="12.75">
      <c r="B554" s="3"/>
      <c r="C554" s="3"/>
      <c r="D554" s="3"/>
      <c r="E554" s="3"/>
      <c r="F554" s="3"/>
    </row>
    <row r="555" spans="2:6" ht="12.75">
      <c r="B555" s="3"/>
      <c r="C555" s="3"/>
      <c r="D555" s="3"/>
      <c r="E555" s="3"/>
      <c r="F555" s="3"/>
    </row>
    <row r="556" spans="2:6" ht="12.75">
      <c r="B556" s="3"/>
      <c r="C556" s="3"/>
      <c r="D556" s="3"/>
      <c r="E556" s="3"/>
      <c r="F556" s="3"/>
    </row>
    <row r="557" spans="2:6" ht="12.75">
      <c r="B557" s="3"/>
      <c r="C557" s="3"/>
      <c r="D557" s="3"/>
      <c r="E557" s="3"/>
      <c r="F557" s="3"/>
    </row>
    <row r="558" spans="2:6" ht="12.75">
      <c r="B558" s="3"/>
      <c r="C558" s="3"/>
      <c r="D558" s="3"/>
      <c r="E558" s="3"/>
      <c r="F558" s="3"/>
    </row>
    <row r="559" spans="2:6" ht="12.75">
      <c r="B559" s="3"/>
      <c r="C559" s="3"/>
      <c r="D559" s="3"/>
      <c r="E559" s="3"/>
      <c r="F559" s="3"/>
    </row>
    <row r="560" spans="2:6" ht="12.75">
      <c r="B560" s="3"/>
      <c r="C560" s="3"/>
      <c r="D560" s="3"/>
      <c r="E560" s="3"/>
      <c r="F560" s="3"/>
    </row>
    <row r="561" spans="2:6" ht="12.75">
      <c r="B561" s="3"/>
      <c r="C561" s="3"/>
      <c r="D561" s="3"/>
      <c r="E561" s="3"/>
      <c r="F561" s="3"/>
    </row>
    <row r="562" spans="2:6" ht="12.75">
      <c r="B562" s="3"/>
      <c r="C562" s="3"/>
      <c r="D562" s="3"/>
      <c r="E562" s="3"/>
      <c r="F562" s="3"/>
    </row>
    <row r="563" spans="2:6" ht="12.75">
      <c r="B563" s="3"/>
      <c r="C563" s="3"/>
      <c r="D563" s="3"/>
      <c r="E563" s="3"/>
      <c r="F563" s="3"/>
    </row>
    <row r="564" spans="2:6" ht="12.75">
      <c r="B564" s="3"/>
      <c r="C564" s="3"/>
      <c r="D564" s="3"/>
      <c r="E564" s="3"/>
      <c r="F564" s="3"/>
    </row>
    <row r="565" spans="2:6" ht="12.75">
      <c r="B565" s="3"/>
      <c r="C565" s="3"/>
      <c r="D565" s="3"/>
      <c r="E565" s="3"/>
      <c r="F565" s="3"/>
    </row>
    <row r="566" spans="2:6" ht="12.75">
      <c r="B566" s="3"/>
      <c r="C566" s="3"/>
      <c r="D566" s="3"/>
      <c r="E566" s="3"/>
      <c r="F566" s="3"/>
    </row>
    <row r="567" spans="2:6" ht="12.75">
      <c r="B567" s="3"/>
      <c r="C567" s="3"/>
      <c r="D567" s="3"/>
      <c r="E567" s="3"/>
      <c r="F567" s="3"/>
    </row>
    <row r="568" spans="2:6" ht="12.75">
      <c r="B568" s="3"/>
      <c r="C568" s="3"/>
      <c r="D568" s="3"/>
      <c r="E568" s="3"/>
      <c r="F568" s="3"/>
    </row>
    <row r="569" spans="2:6" ht="12.75">
      <c r="B569" s="3"/>
      <c r="C569" s="3"/>
      <c r="D569" s="3"/>
      <c r="E569" s="3"/>
      <c r="F569" s="3"/>
    </row>
    <row r="570" spans="2:6" ht="12.75">
      <c r="B570" s="3"/>
      <c r="C570" s="3"/>
      <c r="D570" s="3"/>
      <c r="E570" s="3"/>
      <c r="F570" s="3"/>
    </row>
    <row r="571" spans="2:6" ht="12.75">
      <c r="B571" s="3"/>
      <c r="C571" s="3"/>
      <c r="D571" s="3"/>
      <c r="E571" s="3"/>
      <c r="F571" s="3"/>
    </row>
    <row r="572" spans="2:6" ht="12.75">
      <c r="B572" s="3"/>
      <c r="C572" s="3"/>
      <c r="D572" s="3"/>
      <c r="E572" s="3"/>
      <c r="F572" s="3"/>
    </row>
    <row r="573" spans="2:6" ht="12.75">
      <c r="B573" s="3"/>
      <c r="C573" s="3"/>
      <c r="D573" s="3"/>
      <c r="E573" s="3"/>
      <c r="F573" s="3"/>
    </row>
    <row r="574" spans="2:6" ht="12.75">
      <c r="B574" s="3"/>
      <c r="C574" s="3"/>
      <c r="D574" s="3"/>
      <c r="E574" s="3"/>
      <c r="F574" s="3"/>
    </row>
    <row r="575" spans="2:6" ht="12.75">
      <c r="B575" s="3"/>
      <c r="C575" s="3"/>
      <c r="D575" s="3"/>
      <c r="E575" s="3"/>
      <c r="F575" s="3"/>
    </row>
    <row r="576" spans="2:6" ht="12.75">
      <c r="B576" s="3"/>
      <c r="C576" s="3"/>
      <c r="D576" s="3"/>
      <c r="E576" s="3"/>
      <c r="F576" s="3"/>
    </row>
    <row r="577" spans="2:6" ht="12.75">
      <c r="B577" s="3"/>
      <c r="C577" s="3"/>
      <c r="D577" s="3"/>
      <c r="E577" s="3"/>
      <c r="F577" s="3"/>
    </row>
    <row r="578" spans="2:6" ht="12.75">
      <c r="B578" s="3"/>
      <c r="C578" s="3"/>
      <c r="D578" s="3"/>
      <c r="E578" s="3"/>
      <c r="F578" s="3"/>
    </row>
    <row r="579" spans="2:6" ht="12.75">
      <c r="B579" s="3"/>
      <c r="C579" s="3"/>
      <c r="D579" s="3"/>
      <c r="E579" s="3"/>
      <c r="F579" s="3"/>
    </row>
    <row r="580" spans="2:6" ht="12.75">
      <c r="B580" s="3"/>
      <c r="C580" s="3"/>
      <c r="D580" s="3"/>
      <c r="E580" s="3"/>
      <c r="F580" s="3"/>
    </row>
    <row r="581" spans="2:6" ht="12.75">
      <c r="B581" s="3"/>
      <c r="C581" s="3"/>
      <c r="D581" s="3"/>
      <c r="E581" s="3"/>
      <c r="F581" s="3"/>
    </row>
    <row r="582" spans="2:6" ht="12.75">
      <c r="B582" s="3"/>
      <c r="C582" s="3"/>
      <c r="D582" s="3"/>
      <c r="E582" s="3"/>
      <c r="F582" s="3"/>
    </row>
    <row r="583" spans="2:6" ht="12.75">
      <c r="B583" s="3"/>
      <c r="C583" s="3"/>
      <c r="D583" s="3"/>
      <c r="E583" s="3"/>
      <c r="F583" s="3"/>
    </row>
    <row r="584" spans="2:6" ht="12.75">
      <c r="B584" s="3"/>
      <c r="C584" s="3"/>
      <c r="D584" s="3"/>
      <c r="E584" s="3"/>
      <c r="F584" s="3"/>
    </row>
    <row r="585" spans="2:6" ht="12.75">
      <c r="B585" s="3"/>
      <c r="C585" s="3"/>
      <c r="D585" s="3"/>
      <c r="E585" s="3"/>
      <c r="F585" s="3"/>
    </row>
    <row r="586" spans="2:6" ht="12.75">
      <c r="B586" s="3"/>
      <c r="C586" s="3"/>
      <c r="D586" s="3"/>
      <c r="E586" s="3"/>
      <c r="F586" s="3"/>
    </row>
    <row r="587" spans="2:6" ht="12.75">
      <c r="B587" s="3"/>
      <c r="C587" s="3"/>
      <c r="D587" s="3"/>
      <c r="E587" s="3"/>
      <c r="F587" s="3"/>
    </row>
    <row r="588" spans="2:6" ht="12.75">
      <c r="B588" s="3"/>
      <c r="C588" s="3"/>
      <c r="D588" s="3"/>
      <c r="E588" s="3"/>
      <c r="F588" s="3"/>
    </row>
    <row r="589" spans="2:6" ht="12.75">
      <c r="B589" s="3"/>
      <c r="C589" s="3"/>
      <c r="D589" s="3"/>
      <c r="E589" s="3"/>
      <c r="F589" s="3"/>
    </row>
    <row r="590" spans="2:6" ht="12.75">
      <c r="B590" s="3"/>
      <c r="C590" s="3"/>
      <c r="D590" s="3"/>
      <c r="E590" s="3"/>
      <c r="F590" s="3"/>
    </row>
    <row r="591" spans="2:6" ht="12.75">
      <c r="B591" s="3"/>
      <c r="C591" s="3"/>
      <c r="D591" s="3"/>
      <c r="E591" s="3"/>
      <c r="F591" s="3"/>
    </row>
    <row r="592" spans="2:6" ht="12.75">
      <c r="B592" s="3"/>
      <c r="C592" s="3"/>
      <c r="D592" s="3"/>
      <c r="E592" s="3"/>
      <c r="F592" s="3"/>
    </row>
    <row r="593" spans="2:6" ht="12.75">
      <c r="B593" s="3"/>
      <c r="C593" s="3"/>
      <c r="D593" s="3"/>
      <c r="E593" s="3"/>
      <c r="F593" s="3"/>
    </row>
    <row r="594" spans="2:6" ht="12.75">
      <c r="B594" s="3"/>
      <c r="C594" s="3"/>
      <c r="D594" s="3"/>
      <c r="E594" s="3"/>
      <c r="F594" s="3"/>
    </row>
    <row r="595" spans="2:6" ht="12.75">
      <c r="B595" s="3"/>
      <c r="C595" s="3"/>
      <c r="D595" s="3"/>
      <c r="E595" s="3"/>
      <c r="F595" s="3"/>
    </row>
    <row r="596" spans="2:6" ht="12.75">
      <c r="B596" s="3"/>
      <c r="C596" s="3"/>
      <c r="D596" s="3"/>
      <c r="E596" s="3"/>
      <c r="F596" s="3"/>
    </row>
    <row r="597" spans="2:6" ht="12.75">
      <c r="B597" s="3"/>
      <c r="C597" s="3"/>
      <c r="D597" s="3"/>
      <c r="E597" s="3"/>
      <c r="F597" s="3"/>
    </row>
    <row r="598" spans="2:6" ht="12.75">
      <c r="B598" s="3"/>
      <c r="C598" s="3"/>
      <c r="D598" s="3"/>
      <c r="E598" s="3"/>
      <c r="F598" s="3"/>
    </row>
    <row r="599" spans="2:6" ht="12.75">
      <c r="B599" s="3"/>
      <c r="C599" s="3"/>
      <c r="D599" s="3"/>
      <c r="E599" s="3"/>
      <c r="F599" s="3"/>
    </row>
    <row r="600" spans="2:6" ht="12.75">
      <c r="B600" s="3"/>
      <c r="C600" s="3"/>
      <c r="D600" s="3"/>
      <c r="E600" s="3"/>
      <c r="F600" s="3"/>
    </row>
    <row r="601" spans="2:6" ht="12.75">
      <c r="B601" s="3"/>
      <c r="C601" s="3"/>
      <c r="D601" s="3"/>
      <c r="E601" s="3"/>
      <c r="F601" s="3"/>
    </row>
    <row r="602" spans="2:6" ht="12.75">
      <c r="B602" s="3"/>
      <c r="C602" s="3"/>
      <c r="D602" s="3"/>
      <c r="E602" s="3"/>
      <c r="F602" s="3"/>
    </row>
    <row r="603" spans="2:6" ht="12.75">
      <c r="B603" s="3"/>
      <c r="C603" s="3"/>
      <c r="D603" s="3"/>
      <c r="E603" s="3"/>
      <c r="F603" s="3"/>
    </row>
    <row r="604" spans="2:6" ht="12.75">
      <c r="B604" s="3"/>
      <c r="C604" s="3"/>
      <c r="D604" s="3"/>
      <c r="E604" s="3"/>
      <c r="F604" s="3"/>
    </row>
    <row r="605" spans="2:6" ht="12.75">
      <c r="B605" s="3"/>
      <c r="C605" s="3"/>
      <c r="D605" s="3"/>
      <c r="E605" s="3"/>
      <c r="F605" s="3"/>
    </row>
    <row r="606" spans="2:6" ht="12.75">
      <c r="B606" s="3"/>
      <c r="C606" s="3"/>
      <c r="D606" s="3"/>
      <c r="E606" s="3"/>
      <c r="F606" s="3"/>
    </row>
    <row r="607" spans="2:6" ht="12.75">
      <c r="B607" s="3"/>
      <c r="C607" s="3"/>
      <c r="D607" s="3"/>
      <c r="E607" s="3"/>
      <c r="F607" s="3"/>
    </row>
    <row r="608" spans="2:6" ht="12.75">
      <c r="B608" s="3"/>
      <c r="C608" s="3"/>
      <c r="D608" s="3"/>
      <c r="E608" s="3"/>
      <c r="F608" s="3"/>
    </row>
    <row r="609" spans="2:6" ht="12.75">
      <c r="B609" s="3"/>
      <c r="C609" s="3"/>
      <c r="D609" s="3"/>
      <c r="E609" s="3"/>
      <c r="F609" s="3"/>
    </row>
    <row r="610" spans="2:6" ht="12.75">
      <c r="B610" s="3"/>
      <c r="C610" s="3"/>
      <c r="D610" s="3"/>
      <c r="E610" s="3"/>
      <c r="F610" s="3"/>
    </row>
    <row r="611" spans="2:6" ht="12.75">
      <c r="B611" s="3"/>
      <c r="C611" s="3"/>
      <c r="D611" s="3"/>
      <c r="E611" s="3"/>
      <c r="F611" s="3"/>
    </row>
    <row r="612" spans="2:6" ht="12.75">
      <c r="B612" s="3"/>
      <c r="C612" s="3"/>
      <c r="D612" s="3"/>
      <c r="E612" s="3"/>
      <c r="F612" s="3"/>
    </row>
    <row r="613" spans="2:6" ht="12.75">
      <c r="B613" s="3"/>
      <c r="C613" s="3"/>
      <c r="D613" s="3"/>
      <c r="E613" s="3"/>
      <c r="F613" s="3"/>
    </row>
    <row r="614" spans="2:6" ht="12.75">
      <c r="B614" s="3"/>
      <c r="C614" s="3"/>
      <c r="D614" s="3"/>
      <c r="E614" s="3"/>
      <c r="F614" s="3"/>
    </row>
    <row r="615" spans="2:6" ht="12.75">
      <c r="B615" s="3"/>
      <c r="C615" s="3"/>
      <c r="D615" s="3"/>
      <c r="E615" s="3"/>
      <c r="F615" s="3"/>
    </row>
    <row r="616" spans="2:6" ht="12.75">
      <c r="B616" s="3"/>
      <c r="C616" s="3"/>
      <c r="D616" s="3"/>
      <c r="E616" s="3"/>
      <c r="F616" s="3"/>
    </row>
    <row r="617" spans="2:6" ht="12.75">
      <c r="B617" s="3"/>
      <c r="C617" s="3"/>
      <c r="D617" s="3"/>
      <c r="E617" s="3"/>
      <c r="F617" s="3"/>
    </row>
    <row r="618" spans="2:6" ht="12.75">
      <c r="B618" s="3"/>
      <c r="C618" s="3"/>
      <c r="D618" s="3"/>
      <c r="E618" s="3"/>
      <c r="F618" s="3"/>
    </row>
    <row r="619" spans="2:6" ht="12.75">
      <c r="B619" s="3"/>
      <c r="C619" s="3"/>
      <c r="D619" s="3"/>
      <c r="E619" s="3"/>
      <c r="F619" s="3"/>
    </row>
    <row r="620" spans="2:6" ht="12.75">
      <c r="B620" s="3"/>
      <c r="C620" s="3"/>
      <c r="D620" s="3"/>
      <c r="E620" s="3"/>
      <c r="F620" s="3"/>
    </row>
    <row r="621" spans="2:6" ht="12.75">
      <c r="B621" s="3"/>
      <c r="C621" s="3"/>
      <c r="D621" s="3"/>
      <c r="E621" s="3"/>
      <c r="F621" s="3"/>
    </row>
    <row r="622" spans="2:6" ht="12.75">
      <c r="B622" s="3"/>
      <c r="C622" s="3"/>
      <c r="D622" s="3"/>
      <c r="E622" s="3"/>
      <c r="F622" s="3"/>
    </row>
    <row r="623" spans="2:6" ht="12.75">
      <c r="B623" s="3"/>
      <c r="C623" s="3"/>
      <c r="D623" s="3"/>
      <c r="E623" s="3"/>
      <c r="F623" s="3"/>
    </row>
    <row r="624" spans="2:6" ht="12.75">
      <c r="B624" s="3"/>
      <c r="C624" s="3"/>
      <c r="D624" s="3"/>
      <c r="E624" s="3"/>
      <c r="F624" s="3"/>
    </row>
    <row r="625" spans="2:6" ht="12.75">
      <c r="B625" s="3"/>
      <c r="C625" s="3"/>
      <c r="D625" s="3"/>
      <c r="E625" s="3"/>
      <c r="F625" s="3"/>
    </row>
    <row r="626" spans="2:6" ht="12.75">
      <c r="B626" s="3"/>
      <c r="C626" s="3"/>
      <c r="D626" s="3"/>
      <c r="E626" s="3"/>
      <c r="F626" s="3"/>
    </row>
    <row r="627" spans="2:6" ht="12.75">
      <c r="B627" s="3"/>
      <c r="C627" s="3"/>
      <c r="D627" s="3"/>
      <c r="E627" s="3"/>
      <c r="F627" s="3"/>
    </row>
    <row r="628" spans="2:6" ht="12.75">
      <c r="B628" s="3"/>
      <c r="C628" s="3"/>
      <c r="D628" s="3"/>
      <c r="E628" s="3"/>
      <c r="F628" s="3"/>
    </row>
    <row r="629" spans="2:6" ht="12.75">
      <c r="B629" s="3"/>
      <c r="C629" s="3"/>
      <c r="D629" s="3"/>
      <c r="E629" s="3"/>
      <c r="F629" s="3"/>
    </row>
    <row r="630" spans="2:6" ht="12.75">
      <c r="B630" s="3"/>
      <c r="C630" s="3"/>
      <c r="D630" s="3"/>
      <c r="E630" s="3"/>
      <c r="F630" s="3"/>
    </row>
    <row r="631" spans="2:6" ht="12.75">
      <c r="B631" s="3"/>
      <c r="C631" s="3"/>
      <c r="D631" s="3"/>
      <c r="E631" s="3"/>
      <c r="F631" s="3"/>
    </row>
    <row r="632" spans="2:6" ht="12.75">
      <c r="B632" s="3"/>
      <c r="C632" s="3"/>
      <c r="D632" s="3"/>
      <c r="E632" s="3"/>
      <c r="F632" s="3"/>
    </row>
    <row r="633" spans="2:6" ht="12.75">
      <c r="B633" s="3"/>
      <c r="C633" s="3"/>
      <c r="D633" s="3"/>
      <c r="E633" s="3"/>
      <c r="F633" s="3"/>
    </row>
    <row r="634" spans="2:6" ht="12.75">
      <c r="B634" s="3"/>
      <c r="C634" s="3"/>
      <c r="D634" s="3"/>
      <c r="E634" s="3"/>
      <c r="F634" s="3"/>
    </row>
    <row r="635" spans="2:6" ht="12.75">
      <c r="B635" s="3"/>
      <c r="C635" s="3"/>
      <c r="D635" s="3"/>
      <c r="E635" s="3"/>
      <c r="F635" s="3"/>
    </row>
    <row r="636" spans="2:6" ht="12.75">
      <c r="B636" s="3"/>
      <c r="C636" s="3"/>
      <c r="D636" s="3"/>
      <c r="E636" s="3"/>
      <c r="F636" s="3"/>
    </row>
    <row r="637" spans="2:6" ht="12.75">
      <c r="B637" s="3"/>
      <c r="C637" s="3"/>
      <c r="D637" s="3"/>
      <c r="E637" s="3"/>
      <c r="F637" s="3"/>
    </row>
    <row r="638" spans="2:6" ht="12.75">
      <c r="B638" s="3"/>
      <c r="C638" s="3"/>
      <c r="D638" s="3"/>
      <c r="E638" s="3"/>
      <c r="F638" s="3"/>
    </row>
    <row r="639" spans="2:6" ht="12.75">
      <c r="B639" s="3"/>
      <c r="C639" s="3"/>
      <c r="D639" s="3"/>
      <c r="E639" s="3"/>
      <c r="F639" s="3"/>
    </row>
    <row r="640" spans="2:6" ht="12.75">
      <c r="B640" s="3"/>
      <c r="C640" s="3"/>
      <c r="D640" s="3"/>
      <c r="E640" s="3"/>
      <c r="F640" s="3"/>
    </row>
    <row r="641" spans="2:6" ht="12.75">
      <c r="B641" s="3"/>
      <c r="C641" s="3"/>
      <c r="D641" s="3"/>
      <c r="E641" s="3"/>
      <c r="F641" s="3"/>
    </row>
    <row r="642" spans="2:6" ht="12.75">
      <c r="B642" s="3"/>
      <c r="C642" s="3"/>
      <c r="D642" s="3"/>
      <c r="E642" s="3"/>
      <c r="F642" s="3"/>
    </row>
    <row r="643" spans="2:6" ht="12.75">
      <c r="B643" s="3"/>
      <c r="C643" s="3"/>
      <c r="D643" s="3"/>
      <c r="E643" s="3"/>
      <c r="F643" s="3"/>
    </row>
    <row r="644" spans="2:6" ht="12.75">
      <c r="B644" s="3"/>
      <c r="C644" s="3"/>
      <c r="D644" s="3"/>
      <c r="E644" s="3"/>
      <c r="F644" s="3"/>
    </row>
    <row r="645" spans="2:6" ht="12.75">
      <c r="B645" s="3"/>
      <c r="C645" s="3"/>
      <c r="D645" s="3"/>
      <c r="E645" s="3"/>
      <c r="F645" s="3"/>
    </row>
    <row r="646" spans="2:6" ht="12.75">
      <c r="B646" s="3"/>
      <c r="C646" s="3"/>
      <c r="D646" s="3"/>
      <c r="E646" s="3"/>
      <c r="F646" s="3"/>
    </row>
    <row r="647" spans="2:6" ht="12.75">
      <c r="B647" s="3"/>
      <c r="C647" s="3"/>
      <c r="D647" s="3"/>
      <c r="E647" s="3"/>
      <c r="F647" s="3"/>
    </row>
    <row r="648" spans="2:6" ht="12.75">
      <c r="B648" s="3"/>
      <c r="C648" s="3"/>
      <c r="D648" s="3"/>
      <c r="E648" s="3"/>
      <c r="F648" s="3"/>
    </row>
    <row r="649" spans="2:6" ht="12.75">
      <c r="B649" s="3"/>
      <c r="C649" s="3"/>
      <c r="D649" s="3"/>
      <c r="E649" s="3"/>
      <c r="F649" s="3"/>
    </row>
    <row r="650" spans="2:6" ht="12.75">
      <c r="B650" s="3"/>
      <c r="C650" s="3"/>
      <c r="D650" s="3"/>
      <c r="E650" s="3"/>
      <c r="F650" s="3"/>
    </row>
    <row r="651" spans="2:6" ht="12.75">
      <c r="B651" s="3"/>
      <c r="C651" s="3"/>
      <c r="D651" s="3"/>
      <c r="E651" s="3"/>
      <c r="F651" s="3"/>
    </row>
    <row r="652" spans="2:6" ht="12.75">
      <c r="B652" s="3"/>
      <c r="C652" s="3"/>
      <c r="D652" s="3"/>
      <c r="E652" s="3"/>
      <c r="F652" s="3"/>
    </row>
    <row r="653" spans="2:6" ht="12.75">
      <c r="B653" s="3"/>
      <c r="C653" s="3"/>
      <c r="D653" s="3"/>
      <c r="E653" s="3"/>
      <c r="F653" s="3"/>
    </row>
    <row r="654" spans="2:6" ht="12.75">
      <c r="B654" s="3"/>
      <c r="C654" s="3"/>
      <c r="D654" s="3"/>
      <c r="E654" s="3"/>
      <c r="F654" s="3"/>
    </row>
    <row r="655" spans="2:6" ht="12.75">
      <c r="B655" s="3"/>
      <c r="C655" s="3"/>
      <c r="D655" s="3"/>
      <c r="E655" s="3"/>
      <c r="F655" s="3"/>
    </row>
    <row r="656" spans="2:6" ht="12.75">
      <c r="B656" s="3"/>
      <c r="C656" s="3"/>
      <c r="D656" s="3"/>
      <c r="E656" s="3"/>
      <c r="F656" s="3"/>
    </row>
    <row r="657" spans="2:6" ht="12.75">
      <c r="B657" s="3"/>
      <c r="C657" s="3"/>
      <c r="D657" s="3"/>
      <c r="E657" s="3"/>
      <c r="F657" s="3"/>
    </row>
    <row r="658" spans="2:6" ht="12.75">
      <c r="B658" s="3"/>
      <c r="C658" s="3"/>
      <c r="D658" s="3"/>
      <c r="E658" s="3"/>
      <c r="F658" s="3"/>
    </row>
    <row r="659" spans="2:6" ht="12.75">
      <c r="B659" s="3"/>
      <c r="C659" s="3"/>
      <c r="D659" s="3"/>
      <c r="E659" s="3"/>
      <c r="F659" s="3"/>
    </row>
    <row r="660" spans="2:6" ht="12.75">
      <c r="B660" s="3"/>
      <c r="C660" s="3"/>
      <c r="D660" s="3"/>
      <c r="E660" s="3"/>
      <c r="F660" s="3"/>
    </row>
    <row r="661" spans="2:6" ht="12.75">
      <c r="B661" s="3"/>
      <c r="C661" s="3"/>
      <c r="D661" s="3"/>
      <c r="E661" s="3"/>
      <c r="F661" s="3"/>
    </row>
    <row r="662" spans="2:6" ht="12.75">
      <c r="B662" s="3"/>
      <c r="C662" s="3"/>
      <c r="D662" s="3"/>
      <c r="E662" s="3"/>
      <c r="F662" s="3"/>
    </row>
    <row r="663" spans="2:6" ht="12.75">
      <c r="B663" s="3"/>
      <c r="C663" s="3"/>
      <c r="D663" s="3"/>
      <c r="E663" s="3"/>
      <c r="F663" s="3"/>
    </row>
    <row r="664" spans="2:6" ht="12.75">
      <c r="B664" s="3"/>
      <c r="C664" s="3"/>
      <c r="D664" s="3"/>
      <c r="E664" s="3"/>
      <c r="F664" s="3"/>
    </row>
    <row r="665" spans="2:6" ht="12.75">
      <c r="B665" s="3"/>
      <c r="C665" s="3"/>
      <c r="D665" s="3"/>
      <c r="E665" s="3"/>
      <c r="F665" s="3"/>
    </row>
    <row r="666" spans="2:6" ht="12.75">
      <c r="B666" s="3"/>
      <c r="C666" s="3"/>
      <c r="D666" s="3"/>
      <c r="E666" s="3"/>
      <c r="F666" s="3"/>
    </row>
    <row r="667" spans="2:6" ht="12.75">
      <c r="B667" s="3"/>
      <c r="C667" s="3"/>
      <c r="D667" s="3"/>
      <c r="E667" s="3"/>
      <c r="F667" s="3"/>
    </row>
    <row r="668" spans="2:6" ht="12.75">
      <c r="B668" s="3"/>
      <c r="C668" s="3"/>
      <c r="D668" s="3"/>
      <c r="E668" s="3"/>
      <c r="F668" s="3"/>
    </row>
    <row r="669" spans="2:6" ht="12.75">
      <c r="B669" s="3"/>
      <c r="C669" s="3"/>
      <c r="D669" s="3"/>
      <c r="E669" s="3"/>
      <c r="F669" s="3"/>
    </row>
    <row r="670" spans="2:6" ht="12.75">
      <c r="B670" s="3"/>
      <c r="C670" s="3"/>
      <c r="D670" s="3"/>
      <c r="E670" s="3"/>
      <c r="F670" s="3"/>
    </row>
    <row r="671" spans="2:6" ht="12.75">
      <c r="B671" s="3"/>
      <c r="C671" s="3"/>
      <c r="D671" s="3"/>
      <c r="E671" s="3"/>
      <c r="F671" s="3"/>
    </row>
    <row r="672" spans="2:6" ht="12.75">
      <c r="B672" s="3"/>
      <c r="C672" s="3"/>
      <c r="D672" s="3"/>
      <c r="E672" s="3"/>
      <c r="F672" s="3"/>
    </row>
    <row r="673" spans="2:6" ht="12.75">
      <c r="B673" s="3"/>
      <c r="C673" s="3"/>
      <c r="D673" s="3"/>
      <c r="E673" s="3"/>
      <c r="F673" s="3"/>
    </row>
    <row r="674" spans="2:6" ht="12.75">
      <c r="B674" s="3"/>
      <c r="C674" s="3"/>
      <c r="D674" s="3"/>
      <c r="E674" s="3"/>
      <c r="F674" s="3"/>
    </row>
    <row r="675" spans="2:6" ht="12.75">
      <c r="B675" s="3"/>
      <c r="C675" s="3"/>
      <c r="D675" s="3"/>
      <c r="E675" s="3"/>
      <c r="F675" s="3"/>
    </row>
    <row r="676" spans="2:6" ht="12.75">
      <c r="B676" s="3"/>
      <c r="C676" s="3"/>
      <c r="D676" s="3"/>
      <c r="E676" s="3"/>
      <c r="F676" s="3"/>
    </row>
    <row r="677" spans="2:6" ht="12.75">
      <c r="B677" s="3"/>
      <c r="C677" s="3"/>
      <c r="D677" s="3"/>
      <c r="E677" s="3"/>
      <c r="F677" s="3"/>
    </row>
    <row r="678" spans="2:6" ht="12.75">
      <c r="B678" s="3"/>
      <c r="C678" s="3"/>
      <c r="D678" s="3"/>
      <c r="E678" s="3"/>
      <c r="F678" s="3"/>
    </row>
    <row r="679" spans="2:6" ht="12.75">
      <c r="B679" s="3"/>
      <c r="C679" s="3"/>
      <c r="D679" s="3"/>
      <c r="E679" s="3"/>
      <c r="F679" s="3"/>
    </row>
    <row r="680" spans="2:6" ht="12.75">
      <c r="B680" s="3"/>
      <c r="C680" s="3"/>
      <c r="D680" s="3"/>
      <c r="E680" s="3"/>
      <c r="F680" s="3"/>
    </row>
  </sheetData>
  <mergeCells count="8">
    <mergeCell ref="A1:F1"/>
    <mergeCell ref="A2:F2"/>
    <mergeCell ref="B4:F4"/>
    <mergeCell ref="B6:F6"/>
    <mergeCell ref="A70:F70"/>
    <mergeCell ref="A71:F71"/>
    <mergeCell ref="B72:F72"/>
    <mergeCell ref="B74:F74"/>
  </mergeCells>
  <printOptions gridLines="1" horizontalCentered="1"/>
  <pageMargins left="0.7874015748031497" right="0.7874015748031497" top="0.7874015748031497" bottom="0.7874015748031497" header="0.5118110236220472" footer="0.5118110236220472"/>
  <pageSetup horizontalDpi="600" verticalDpi="600" orientation="portrait" paperSize="9" scale="79" r:id="rId1"/>
  <headerFooter alignWithMargins="0">
    <oddHeader>&amp;C&amp;"Arial,Regular"Fertility and Family Surveys (FFS)</oddHeader>
  </headerFooter>
  <rowBreaks count="1" manualBreakCount="1">
    <brk id="69" max="5" man="1"/>
  </rowBreaks>
</worksheet>
</file>

<file path=xl/worksheets/sheet19.xml><?xml version="1.0" encoding="utf-8"?>
<worksheet xmlns="http://schemas.openxmlformats.org/spreadsheetml/2006/main" xmlns:r="http://schemas.openxmlformats.org/officeDocument/2006/relationships">
  <dimension ref="A1:M45"/>
  <sheetViews>
    <sheetView zoomScale="75" zoomScaleNormal="75" workbookViewId="0" topLeftCell="A1">
      <selection activeCell="A1" sqref="A1:I1"/>
    </sheetView>
  </sheetViews>
  <sheetFormatPr defaultColWidth="9.33203125" defaultRowHeight="12.75"/>
  <cols>
    <col min="1" max="1" width="35.66015625" style="3" customWidth="1"/>
    <col min="2" max="7" width="9.83203125" style="3" customWidth="1"/>
    <col min="8" max="16384" width="10.83203125" style="3" customWidth="1"/>
  </cols>
  <sheetData>
    <row r="1" spans="1:11" s="9" customFormat="1" ht="12.75">
      <c r="A1" s="119" t="s">
        <v>78</v>
      </c>
      <c r="B1" s="118"/>
      <c r="C1" s="118"/>
      <c r="D1" s="118"/>
      <c r="E1" s="118"/>
      <c r="F1" s="118"/>
      <c r="G1" s="118"/>
      <c r="H1" s="20"/>
      <c r="I1" s="20"/>
      <c r="J1" s="20"/>
      <c r="K1" s="20"/>
    </row>
    <row r="2" spans="1:11" s="9" customFormat="1" ht="12.75">
      <c r="A2" s="119" t="s">
        <v>156</v>
      </c>
      <c r="B2" s="118"/>
      <c r="C2" s="118"/>
      <c r="D2" s="118"/>
      <c r="E2" s="118"/>
      <c r="F2" s="118"/>
      <c r="G2" s="118"/>
      <c r="H2" s="20"/>
      <c r="I2" s="20"/>
      <c r="J2" s="20"/>
      <c r="K2" s="20"/>
    </row>
    <row r="3" spans="1:11" s="9" customFormat="1" ht="12.75">
      <c r="A3" s="1"/>
      <c r="B3" s="62"/>
      <c r="C3" s="62"/>
      <c r="D3" s="62"/>
      <c r="E3" s="62"/>
      <c r="F3" s="62"/>
      <c r="G3" s="62"/>
      <c r="H3" s="20"/>
      <c r="I3" s="20"/>
      <c r="J3" s="20"/>
      <c r="K3" s="20"/>
    </row>
    <row r="4" spans="1:7" ht="12.75">
      <c r="A4" s="77"/>
      <c r="B4" s="122" t="s">
        <v>43</v>
      </c>
      <c r="C4" s="122"/>
      <c r="D4" s="122"/>
      <c r="E4" s="122"/>
      <c r="F4" s="122"/>
      <c r="G4" s="122"/>
    </row>
    <row r="5" spans="1:7" ht="12.75">
      <c r="A5" s="15"/>
      <c r="B5" s="15" t="s">
        <v>240</v>
      </c>
      <c r="C5" s="99" t="s">
        <v>28</v>
      </c>
      <c r="D5" s="99" t="s">
        <v>29</v>
      </c>
      <c r="E5" s="99" t="s">
        <v>30</v>
      </c>
      <c r="F5" s="99" t="s">
        <v>31</v>
      </c>
      <c r="G5" s="99" t="s">
        <v>241</v>
      </c>
    </row>
    <row r="6" spans="1:7" ht="12.75">
      <c r="A6" s="14"/>
      <c r="B6" s="122" t="s">
        <v>44</v>
      </c>
      <c r="C6" s="122"/>
      <c r="D6" s="122"/>
      <c r="E6" s="122"/>
      <c r="F6" s="122"/>
      <c r="G6" s="122"/>
    </row>
    <row r="7" spans="1:7" ht="12.75">
      <c r="A7" s="15"/>
      <c r="B7" s="15" t="s">
        <v>242</v>
      </c>
      <c r="C7" s="15" t="s">
        <v>243</v>
      </c>
      <c r="D7" s="15" t="s">
        <v>244</v>
      </c>
      <c r="E7" s="15" t="s">
        <v>245</v>
      </c>
      <c r="F7" s="15" t="s">
        <v>246</v>
      </c>
      <c r="G7" s="15" t="s">
        <v>247</v>
      </c>
    </row>
    <row r="8" spans="1:7" ht="12.75">
      <c r="A8" s="20"/>
      <c r="B8" s="6"/>
      <c r="C8" s="6"/>
      <c r="D8" s="6"/>
      <c r="E8" s="6"/>
      <c r="F8" s="6"/>
      <c r="G8" s="6"/>
    </row>
    <row r="9" ht="12.75">
      <c r="A9" s="3" t="s">
        <v>326</v>
      </c>
    </row>
    <row r="11" spans="1:7" ht="12.75">
      <c r="A11" s="9" t="s">
        <v>458</v>
      </c>
      <c r="B11" s="17">
        <v>0</v>
      </c>
      <c r="C11" s="17">
        <v>0.5</v>
      </c>
      <c r="D11" s="17">
        <v>2</v>
      </c>
      <c r="E11" s="17">
        <v>4.4</v>
      </c>
      <c r="F11" s="17">
        <v>9.3</v>
      </c>
      <c r="G11" s="17">
        <v>10.4</v>
      </c>
    </row>
    <row r="12" spans="1:7" ht="12.75">
      <c r="A12" s="9"/>
      <c r="B12" s="17"/>
      <c r="C12" s="17"/>
      <c r="D12" s="17"/>
      <c r="E12" s="17"/>
      <c r="F12" s="17"/>
      <c r="G12" s="17"/>
    </row>
    <row r="13" spans="1:7" ht="12.75">
      <c r="A13" s="3" t="s">
        <v>327</v>
      </c>
      <c r="B13" s="17">
        <v>0</v>
      </c>
      <c r="C13" s="17">
        <v>0</v>
      </c>
      <c r="D13" s="17">
        <v>1.8</v>
      </c>
      <c r="E13" s="17">
        <v>3.9</v>
      </c>
      <c r="F13" s="17">
        <v>8.8</v>
      </c>
      <c r="G13" s="17">
        <v>10.4</v>
      </c>
    </row>
    <row r="14" spans="2:7" ht="12.75">
      <c r="B14" s="17"/>
      <c r="C14" s="17"/>
      <c r="D14" s="17"/>
      <c r="E14" s="17"/>
      <c r="F14" s="17"/>
      <c r="G14" s="17"/>
    </row>
    <row r="15" spans="1:7" ht="12.75">
      <c r="A15" s="3" t="s">
        <v>328</v>
      </c>
      <c r="B15" s="17">
        <v>0</v>
      </c>
      <c r="C15" s="17">
        <v>0.5</v>
      </c>
      <c r="D15" s="17">
        <v>0.2</v>
      </c>
      <c r="E15" s="17">
        <v>0.5</v>
      </c>
      <c r="F15" s="17">
        <v>0.5</v>
      </c>
      <c r="G15" s="17">
        <v>0</v>
      </c>
    </row>
    <row r="17" ht="12.75">
      <c r="A17" s="9" t="s">
        <v>459</v>
      </c>
    </row>
    <row r="18" ht="12.75">
      <c r="A18" s="9"/>
    </row>
    <row r="19" spans="1:7" ht="12.75">
      <c r="A19" s="3" t="s">
        <v>329</v>
      </c>
      <c r="B19" s="17">
        <v>14.8</v>
      </c>
      <c r="C19" s="17">
        <v>16</v>
      </c>
      <c r="D19" s="17">
        <v>8</v>
      </c>
      <c r="E19" s="17">
        <v>3.4</v>
      </c>
      <c r="F19" s="17">
        <v>1.3</v>
      </c>
      <c r="G19" s="17">
        <v>0</v>
      </c>
    </row>
    <row r="20" spans="2:13" ht="12.75">
      <c r="B20" s="17"/>
      <c r="C20" s="17"/>
      <c r="D20" s="17"/>
      <c r="E20" s="17"/>
      <c r="F20" s="17"/>
      <c r="G20" s="17"/>
      <c r="H20" s="17"/>
      <c r="I20" s="17"/>
      <c r="J20" s="17"/>
      <c r="K20" s="17"/>
      <c r="L20" s="17"/>
      <c r="M20" s="17"/>
    </row>
    <row r="21" ht="12.75">
      <c r="A21" s="9" t="s">
        <v>460</v>
      </c>
    </row>
    <row r="22" ht="12.75">
      <c r="A22" s="9"/>
    </row>
    <row r="23" spans="1:7" ht="12.75">
      <c r="A23" s="3" t="s">
        <v>330</v>
      </c>
      <c r="B23" s="17">
        <v>3.7</v>
      </c>
      <c r="C23" s="17">
        <v>2.5</v>
      </c>
      <c r="D23" s="17">
        <v>2.7</v>
      </c>
      <c r="E23" s="17">
        <v>1.2</v>
      </c>
      <c r="F23" s="17">
        <v>1.9</v>
      </c>
      <c r="G23" s="17">
        <v>2.2</v>
      </c>
    </row>
    <row r="25" ht="12.75">
      <c r="A25" s="9" t="s">
        <v>461</v>
      </c>
    </row>
    <row r="26" spans="1:7" ht="12.75">
      <c r="A26" s="3" t="s">
        <v>331</v>
      </c>
      <c r="B26" s="17">
        <v>77.8</v>
      </c>
      <c r="C26" s="17">
        <v>63.3</v>
      </c>
      <c r="D26" s="17">
        <v>75.6</v>
      </c>
      <c r="E26" s="17">
        <v>77.4</v>
      </c>
      <c r="F26" s="17">
        <v>72.4</v>
      </c>
      <c r="G26" s="17">
        <v>66.6</v>
      </c>
    </row>
    <row r="27" spans="2:7" ht="12.75">
      <c r="B27" s="17"/>
      <c r="C27" s="17"/>
      <c r="D27" s="17"/>
      <c r="E27" s="17"/>
      <c r="F27" s="17"/>
      <c r="G27" s="17"/>
    </row>
    <row r="28" spans="1:7" ht="12.75">
      <c r="A28" s="3" t="s">
        <v>332</v>
      </c>
      <c r="B28" s="17">
        <v>48.1</v>
      </c>
      <c r="C28" s="17">
        <v>43.1</v>
      </c>
      <c r="D28" s="17">
        <v>50.3</v>
      </c>
      <c r="E28" s="17">
        <v>38.7</v>
      </c>
      <c r="F28" s="17">
        <v>29.7</v>
      </c>
      <c r="G28" s="17">
        <v>17.5</v>
      </c>
    </row>
    <row r="29" spans="1:7" ht="12.75">
      <c r="A29" s="3" t="s">
        <v>333</v>
      </c>
      <c r="B29" s="17">
        <v>3.7</v>
      </c>
      <c r="C29" s="17">
        <v>4.9</v>
      </c>
      <c r="D29" s="17">
        <v>12.3</v>
      </c>
      <c r="E29" s="17">
        <v>21.1</v>
      </c>
      <c r="F29" s="17">
        <v>23.6</v>
      </c>
      <c r="G29" s="17">
        <v>23.5</v>
      </c>
    </row>
    <row r="30" spans="1:7" ht="12.75">
      <c r="A30" s="3" t="s">
        <v>335</v>
      </c>
      <c r="B30" s="17" t="s">
        <v>217</v>
      </c>
      <c r="C30" s="17" t="s">
        <v>217</v>
      </c>
      <c r="D30" s="17" t="s">
        <v>217</v>
      </c>
      <c r="E30" s="17" t="s">
        <v>217</v>
      </c>
      <c r="F30" s="17" t="s">
        <v>217</v>
      </c>
      <c r="G30" s="17" t="s">
        <v>217</v>
      </c>
    </row>
    <row r="31" spans="1:7" ht="12.75">
      <c r="A31" s="3" t="s">
        <v>334</v>
      </c>
      <c r="B31" s="17">
        <v>0</v>
      </c>
      <c r="C31" s="17">
        <v>0.5</v>
      </c>
      <c r="D31" s="17">
        <v>0.5</v>
      </c>
      <c r="E31" s="17">
        <v>0.5</v>
      </c>
      <c r="F31" s="17">
        <v>0.4</v>
      </c>
      <c r="G31" s="17">
        <v>2.7</v>
      </c>
    </row>
    <row r="32" spans="1:7" ht="12.75">
      <c r="A32" s="3" t="s">
        <v>336</v>
      </c>
      <c r="B32" s="17">
        <v>11.1</v>
      </c>
      <c r="C32" s="17">
        <v>8.4</v>
      </c>
      <c r="D32" s="17">
        <v>6.4</v>
      </c>
      <c r="E32" s="17">
        <v>8.3</v>
      </c>
      <c r="F32" s="17">
        <v>7.5</v>
      </c>
      <c r="G32" s="17">
        <v>9.8</v>
      </c>
    </row>
    <row r="33" spans="1:7" ht="12.75">
      <c r="A33" s="3" t="s">
        <v>337</v>
      </c>
      <c r="B33" s="17">
        <v>3.7</v>
      </c>
      <c r="C33" s="17">
        <v>1.5</v>
      </c>
      <c r="D33" s="17">
        <v>1.2</v>
      </c>
      <c r="E33" s="17">
        <v>2.7</v>
      </c>
      <c r="F33" s="17">
        <v>3.5</v>
      </c>
      <c r="G33" s="17">
        <v>3.8</v>
      </c>
    </row>
    <row r="34" spans="1:7" ht="12.75">
      <c r="A34" s="3" t="s">
        <v>338</v>
      </c>
      <c r="B34" s="17">
        <v>11.1</v>
      </c>
      <c r="C34" s="17">
        <v>4.9</v>
      </c>
      <c r="D34" s="17">
        <v>4.8</v>
      </c>
      <c r="E34" s="17">
        <v>6.1</v>
      </c>
      <c r="F34" s="17">
        <v>7.4</v>
      </c>
      <c r="G34" s="17">
        <v>8.7</v>
      </c>
    </row>
    <row r="35" spans="1:7" ht="12.75">
      <c r="A35" s="3" t="s">
        <v>339</v>
      </c>
      <c r="B35" s="17">
        <v>0</v>
      </c>
      <c r="C35" s="17">
        <v>0</v>
      </c>
      <c r="D35" s="17">
        <v>0</v>
      </c>
      <c r="E35" s="17">
        <v>0.2</v>
      </c>
      <c r="F35" s="17">
        <v>0.4</v>
      </c>
      <c r="G35" s="17">
        <v>0.5</v>
      </c>
    </row>
    <row r="37" ht="12.75">
      <c r="A37" s="9" t="s">
        <v>462</v>
      </c>
    </row>
    <row r="38" spans="1:7" ht="12.75">
      <c r="A38" s="3" t="s">
        <v>340</v>
      </c>
      <c r="B38" s="17">
        <v>3.7</v>
      </c>
      <c r="C38" s="17">
        <v>13.5</v>
      </c>
      <c r="D38" s="17">
        <v>8.9</v>
      </c>
      <c r="E38" s="17">
        <v>10.8</v>
      </c>
      <c r="F38" s="17">
        <v>9.5</v>
      </c>
      <c r="G38" s="17">
        <v>14.2</v>
      </c>
    </row>
    <row r="40" spans="1:7" ht="12.75">
      <c r="A40" s="9" t="s">
        <v>463</v>
      </c>
      <c r="B40" s="17">
        <v>0</v>
      </c>
      <c r="C40" s="17">
        <v>4.2</v>
      </c>
      <c r="D40" s="17">
        <v>2.9</v>
      </c>
      <c r="E40" s="17">
        <v>2.8</v>
      </c>
      <c r="F40" s="17">
        <v>5.6</v>
      </c>
      <c r="G40" s="17">
        <v>6.6</v>
      </c>
    </row>
    <row r="41" spans="1:7" ht="12.75">
      <c r="A41" s="9"/>
      <c r="B41" s="17"/>
      <c r="C41" s="17"/>
      <c r="D41" s="17"/>
      <c r="E41" s="17"/>
      <c r="F41" s="17"/>
      <c r="G41" s="17"/>
    </row>
    <row r="42" spans="1:7" ht="12.75">
      <c r="A42" s="3" t="s">
        <v>202</v>
      </c>
      <c r="B42" s="17">
        <v>100</v>
      </c>
      <c r="C42" s="17">
        <v>100</v>
      </c>
      <c r="D42" s="17">
        <v>100</v>
      </c>
      <c r="E42" s="17">
        <v>100</v>
      </c>
      <c r="F42" s="17">
        <v>100</v>
      </c>
      <c r="G42" s="17">
        <v>100</v>
      </c>
    </row>
    <row r="43" spans="2:7" ht="12.75">
      <c r="B43" s="17"/>
      <c r="C43" s="17"/>
      <c r="D43" s="17"/>
      <c r="E43" s="17"/>
      <c r="F43" s="17"/>
      <c r="G43" s="17"/>
    </row>
    <row r="44" spans="1:7" ht="12.75">
      <c r="A44" s="3" t="s">
        <v>341</v>
      </c>
      <c r="B44" s="61">
        <v>27</v>
      </c>
      <c r="C44" s="61">
        <v>406</v>
      </c>
      <c r="D44" s="61">
        <v>561</v>
      </c>
      <c r="E44" s="61">
        <v>641</v>
      </c>
      <c r="F44" s="61">
        <v>798</v>
      </c>
      <c r="G44" s="61">
        <v>183</v>
      </c>
    </row>
    <row r="45" spans="1:7" ht="12.75">
      <c r="A45" s="18"/>
      <c r="B45" s="18"/>
      <c r="C45" s="18"/>
      <c r="D45" s="18"/>
      <c r="E45" s="18"/>
      <c r="F45" s="18"/>
      <c r="G45" s="18"/>
    </row>
  </sheetData>
  <mergeCells count="4">
    <mergeCell ref="A1:G1"/>
    <mergeCell ref="A2:G2"/>
    <mergeCell ref="B4:G4"/>
    <mergeCell ref="B6:G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xml><?xml version="1.0" encoding="utf-8"?>
<worksheet xmlns="http://schemas.openxmlformats.org/spreadsheetml/2006/main" xmlns:r="http://schemas.openxmlformats.org/officeDocument/2006/relationships">
  <dimension ref="A1:AA59"/>
  <sheetViews>
    <sheetView zoomScale="75" zoomScaleNormal="75" workbookViewId="0" topLeftCell="A1">
      <selection activeCell="A1" sqref="A1:K1"/>
    </sheetView>
  </sheetViews>
  <sheetFormatPr defaultColWidth="9.33203125" defaultRowHeight="12.75"/>
  <cols>
    <col min="1" max="1" width="33.33203125" style="3" customWidth="1"/>
    <col min="2" max="11" width="7.83203125" style="3" customWidth="1"/>
    <col min="12" max="16384" width="10.83203125" style="3" customWidth="1"/>
  </cols>
  <sheetData>
    <row r="1" spans="1:11" ht="12.75">
      <c r="A1" s="119" t="s">
        <v>20</v>
      </c>
      <c r="B1" s="120"/>
      <c r="C1" s="120"/>
      <c r="D1" s="120"/>
      <c r="E1" s="120"/>
      <c r="F1" s="120"/>
      <c r="G1" s="120"/>
      <c r="H1" s="118"/>
      <c r="I1" s="118"/>
      <c r="J1" s="118"/>
      <c r="K1" s="118"/>
    </row>
    <row r="2" spans="1:11" ht="12.75">
      <c r="A2" s="119" t="s">
        <v>21</v>
      </c>
      <c r="B2" s="120"/>
      <c r="C2" s="120"/>
      <c r="D2" s="120"/>
      <c r="E2" s="120"/>
      <c r="F2" s="120"/>
      <c r="G2" s="120"/>
      <c r="H2" s="118"/>
      <c r="I2" s="118"/>
      <c r="J2" s="118"/>
      <c r="K2" s="118"/>
    </row>
    <row r="3" spans="1:7" ht="12.75">
      <c r="A3" s="15"/>
      <c r="B3" s="15"/>
      <c r="C3" s="15"/>
      <c r="D3" s="15"/>
      <c r="E3" s="15"/>
      <c r="F3" s="15"/>
      <c r="G3" s="14"/>
    </row>
    <row r="4" spans="1:11" ht="12.75">
      <c r="A4" s="107"/>
      <c r="B4" s="96">
        <v>1950</v>
      </c>
      <c r="C4" s="96">
        <v>1955</v>
      </c>
      <c r="D4" s="92">
        <v>1960</v>
      </c>
      <c r="E4" s="92">
        <v>1965</v>
      </c>
      <c r="F4" s="92">
        <v>1970</v>
      </c>
      <c r="G4" s="92">
        <v>1975</v>
      </c>
      <c r="H4" s="92">
        <v>1980</v>
      </c>
      <c r="I4" s="92">
        <v>1985</v>
      </c>
      <c r="J4" s="92">
        <v>1990</v>
      </c>
      <c r="K4" s="92">
        <v>1996</v>
      </c>
    </row>
    <row r="6" spans="1:11" ht="12.75">
      <c r="A6" s="9" t="s">
        <v>162</v>
      </c>
      <c r="B6" s="3">
        <v>9293</v>
      </c>
      <c r="C6" s="3">
        <v>9767</v>
      </c>
      <c r="D6" s="3">
        <v>9961</v>
      </c>
      <c r="E6" s="3">
        <v>10140</v>
      </c>
      <c r="F6" s="3">
        <v>10322</v>
      </c>
      <c r="G6" s="3">
        <v>10501</v>
      </c>
      <c r="H6" s="3">
        <v>10709</v>
      </c>
      <c r="I6" s="3">
        <v>10599</v>
      </c>
      <c r="J6" s="3">
        <v>10375</v>
      </c>
      <c r="K6" s="3">
        <v>10198</v>
      </c>
    </row>
    <row r="7" ht="12.75">
      <c r="A7" s="9"/>
    </row>
    <row r="8" spans="1:11" ht="12.75">
      <c r="A8" s="9" t="s">
        <v>120</v>
      </c>
      <c r="B8" s="3">
        <v>23.6</v>
      </c>
      <c r="C8" s="3">
        <v>25.6</v>
      </c>
      <c r="D8" s="3">
        <v>25.4</v>
      </c>
      <c r="E8" s="3">
        <v>23.6</v>
      </c>
      <c r="F8" s="3">
        <v>21.1</v>
      </c>
      <c r="G8" s="3">
        <v>20.2</v>
      </c>
      <c r="H8" s="3">
        <v>21.8</v>
      </c>
      <c r="I8" s="3">
        <v>21.6</v>
      </c>
      <c r="J8" s="3">
        <v>20.5</v>
      </c>
      <c r="K8" s="3">
        <v>17.9</v>
      </c>
    </row>
    <row r="9" ht="12.75">
      <c r="A9" s="9"/>
    </row>
    <row r="10" spans="1:11" ht="12.75">
      <c r="A10" s="3" t="s">
        <v>22</v>
      </c>
      <c r="B10" s="3">
        <v>8.4</v>
      </c>
      <c r="C10" s="3">
        <v>8.3</v>
      </c>
      <c r="D10" s="3">
        <v>8.9</v>
      </c>
      <c r="E10" s="3">
        <v>10.2</v>
      </c>
      <c r="F10" s="3">
        <v>11.5</v>
      </c>
      <c r="G10" s="3">
        <v>12.5</v>
      </c>
      <c r="H10" s="3">
        <v>13.5</v>
      </c>
      <c r="I10" s="3">
        <v>12.2</v>
      </c>
      <c r="J10" s="3">
        <v>13.2</v>
      </c>
      <c r="K10" s="3">
        <v>17.2</v>
      </c>
    </row>
    <row r="11" spans="1:11" ht="12.75">
      <c r="A11" s="3" t="s">
        <v>23</v>
      </c>
      <c r="B11" s="17"/>
      <c r="C11" s="17"/>
      <c r="D11" s="17"/>
      <c r="E11" s="17"/>
      <c r="F11" s="17"/>
      <c r="G11" s="17"/>
      <c r="H11" s="17"/>
      <c r="I11" s="17"/>
      <c r="J11" s="17"/>
      <c r="K11" s="17"/>
    </row>
    <row r="12" spans="1:11" ht="12.75">
      <c r="A12" s="18"/>
      <c r="B12" s="21"/>
      <c r="C12" s="21"/>
      <c r="D12" s="21"/>
      <c r="E12" s="21"/>
      <c r="F12" s="21"/>
      <c r="G12" s="21"/>
      <c r="H12" s="21"/>
      <c r="I12" s="21"/>
      <c r="J12" s="21"/>
      <c r="K12" s="21"/>
    </row>
    <row r="13" spans="1:11" ht="12.75">
      <c r="A13" s="10"/>
      <c r="B13" s="6"/>
      <c r="C13" s="6"/>
      <c r="D13" s="6"/>
      <c r="E13" s="6"/>
      <c r="F13" s="6"/>
      <c r="G13" s="6"/>
      <c r="H13" s="6"/>
      <c r="I13" s="6"/>
      <c r="J13" s="6"/>
      <c r="K13" s="6"/>
    </row>
    <row r="14" spans="1:11" ht="12.75">
      <c r="A14" s="9" t="s">
        <v>221</v>
      </c>
      <c r="B14" s="3">
        <v>2.6</v>
      </c>
      <c r="C14" s="3">
        <v>2.8</v>
      </c>
      <c r="D14" s="3">
        <v>2</v>
      </c>
      <c r="E14" s="3">
        <v>1.8</v>
      </c>
      <c r="F14" s="3">
        <v>2</v>
      </c>
      <c r="G14" s="3">
        <v>2.4</v>
      </c>
      <c r="H14" s="3">
        <v>1.9</v>
      </c>
      <c r="I14" s="3">
        <v>1.8</v>
      </c>
      <c r="J14" s="3">
        <v>1.8</v>
      </c>
      <c r="K14" s="3">
        <v>1.5</v>
      </c>
    </row>
    <row r="15" ht="12.75">
      <c r="A15" s="9"/>
    </row>
    <row r="16" spans="1:11" ht="12.75">
      <c r="A16" s="9" t="s">
        <v>222</v>
      </c>
      <c r="B16" s="3" t="s">
        <v>217</v>
      </c>
      <c r="C16" s="3" t="s">
        <v>217</v>
      </c>
      <c r="D16" s="3" t="s">
        <v>217</v>
      </c>
      <c r="E16" s="3" t="s">
        <v>217</v>
      </c>
      <c r="F16" s="3">
        <v>22.1</v>
      </c>
      <c r="G16" s="3">
        <v>21.9</v>
      </c>
      <c r="H16" s="3">
        <v>22.4</v>
      </c>
      <c r="I16" s="3">
        <v>22.6</v>
      </c>
      <c r="J16" s="3">
        <v>22.5</v>
      </c>
      <c r="K16" s="3">
        <v>23.2</v>
      </c>
    </row>
    <row r="17" spans="1:11" ht="12.75">
      <c r="A17" s="9"/>
      <c r="B17" s="17"/>
      <c r="C17" s="17"/>
      <c r="D17" s="17"/>
      <c r="E17" s="17"/>
      <c r="F17" s="17"/>
      <c r="G17" s="17"/>
      <c r="H17" s="17"/>
      <c r="I17" s="17"/>
      <c r="J17" s="17"/>
      <c r="K17" s="17"/>
    </row>
    <row r="18" spans="1:11" ht="12.75">
      <c r="A18" s="9" t="s">
        <v>471</v>
      </c>
      <c r="B18" s="19">
        <v>41.8</v>
      </c>
      <c r="C18" s="19">
        <v>37.4</v>
      </c>
      <c r="D18" s="19">
        <v>43.9</v>
      </c>
      <c r="E18" s="19">
        <v>48.7</v>
      </c>
      <c r="F18" s="19">
        <v>49.3</v>
      </c>
      <c r="G18" s="19">
        <v>43.6</v>
      </c>
      <c r="H18" s="19">
        <v>45.5</v>
      </c>
      <c r="I18" s="19">
        <v>44.8</v>
      </c>
      <c r="J18" s="19">
        <v>44.2</v>
      </c>
      <c r="K18" s="19">
        <v>44.6</v>
      </c>
    </row>
    <row r="19" ht="12.75">
      <c r="A19" s="3" t="s">
        <v>472</v>
      </c>
    </row>
    <row r="20" ht="12.75">
      <c r="A20" s="9"/>
    </row>
    <row r="21" ht="12.75">
      <c r="A21" s="9" t="s">
        <v>223</v>
      </c>
    </row>
    <row r="22" spans="1:11" ht="12.75">
      <c r="A22" s="3" t="s">
        <v>224</v>
      </c>
      <c r="B22" s="19" t="s">
        <v>217</v>
      </c>
      <c r="C22" s="19" t="s">
        <v>217</v>
      </c>
      <c r="D22" s="19">
        <v>14.7</v>
      </c>
      <c r="E22" s="19">
        <v>13.1</v>
      </c>
      <c r="F22" s="19">
        <v>14.7</v>
      </c>
      <c r="G22" s="19">
        <v>13</v>
      </c>
      <c r="H22" s="19">
        <v>17.9</v>
      </c>
      <c r="I22" s="19">
        <v>18.7</v>
      </c>
      <c r="J22" s="19">
        <v>15.1</v>
      </c>
      <c r="K22" s="19">
        <v>17.6</v>
      </c>
    </row>
    <row r="24" spans="1:11" ht="12.75">
      <c r="A24" s="9" t="s">
        <v>225</v>
      </c>
      <c r="B24" s="19">
        <v>8.5</v>
      </c>
      <c r="C24" s="19">
        <v>7</v>
      </c>
      <c r="D24" s="19">
        <v>5.5</v>
      </c>
      <c r="E24" s="19">
        <v>5.2</v>
      </c>
      <c r="F24" s="19">
        <v>5.4</v>
      </c>
      <c r="G24" s="19">
        <v>5.6</v>
      </c>
      <c r="H24" s="19">
        <v>7.1</v>
      </c>
      <c r="I24" s="19">
        <v>9.2</v>
      </c>
      <c r="J24" s="19">
        <v>13.1</v>
      </c>
      <c r="K24" s="19">
        <v>22.6</v>
      </c>
    </row>
    <row r="25" spans="1:11" ht="12.75">
      <c r="A25" s="29"/>
      <c r="B25" s="18"/>
      <c r="C25" s="18"/>
      <c r="D25" s="18"/>
      <c r="E25" s="18"/>
      <c r="F25" s="18"/>
      <c r="G25" s="18"/>
      <c r="H25" s="18"/>
      <c r="I25" s="18"/>
      <c r="J25" s="18"/>
      <c r="K25" s="18"/>
    </row>
    <row r="26" spans="1:11" ht="12.75">
      <c r="A26" s="20"/>
      <c r="B26" s="10"/>
      <c r="C26" s="10"/>
      <c r="D26" s="10"/>
      <c r="E26" s="10"/>
      <c r="F26" s="10"/>
      <c r="G26" s="10"/>
      <c r="H26" s="10"/>
      <c r="I26" s="10"/>
      <c r="J26" s="10"/>
      <c r="K26" s="10"/>
    </row>
    <row r="27" spans="1:11" ht="12.75">
      <c r="A27" s="9" t="s">
        <v>178</v>
      </c>
      <c r="B27" s="19" t="s">
        <v>217</v>
      </c>
      <c r="C27" s="19">
        <v>22.9</v>
      </c>
      <c r="D27" s="19">
        <v>21.9</v>
      </c>
      <c r="E27" s="19">
        <v>21.6</v>
      </c>
      <c r="F27" s="19">
        <v>21.1</v>
      </c>
      <c r="G27" s="19">
        <v>20.8</v>
      </c>
      <c r="H27" s="19">
        <v>21.3</v>
      </c>
      <c r="I27" s="19">
        <v>21.3</v>
      </c>
      <c r="J27" s="19">
        <v>21.5</v>
      </c>
      <c r="K27" s="19">
        <v>22.6</v>
      </c>
    </row>
    <row r="28" ht="12.75">
      <c r="A28" s="9"/>
    </row>
    <row r="29" spans="1:11" ht="14.25">
      <c r="A29" s="9" t="s">
        <v>226</v>
      </c>
      <c r="B29" s="19" t="s">
        <v>217</v>
      </c>
      <c r="C29" s="19">
        <v>1.1</v>
      </c>
      <c r="D29" s="19">
        <v>1</v>
      </c>
      <c r="E29" s="19">
        <v>1</v>
      </c>
      <c r="F29" s="19">
        <v>1</v>
      </c>
      <c r="G29" s="19">
        <v>1</v>
      </c>
      <c r="H29" s="19">
        <v>0.9</v>
      </c>
      <c r="I29" s="19">
        <v>0.9</v>
      </c>
      <c r="J29" s="19">
        <v>0.8</v>
      </c>
      <c r="K29" s="19">
        <v>0.5</v>
      </c>
    </row>
    <row r="30" ht="12.75">
      <c r="A30" s="9"/>
    </row>
    <row r="31" spans="1:11" ht="14.25">
      <c r="A31" s="9" t="s">
        <v>227</v>
      </c>
      <c r="B31" s="19" t="s">
        <v>217</v>
      </c>
      <c r="C31" s="19">
        <v>6.6</v>
      </c>
      <c r="D31" s="19">
        <v>6.5</v>
      </c>
      <c r="E31" s="19">
        <v>7.7</v>
      </c>
      <c r="F31" s="19">
        <v>8.4</v>
      </c>
      <c r="G31" s="19">
        <v>9.3</v>
      </c>
      <c r="H31" s="19">
        <v>9.9</v>
      </c>
      <c r="I31" s="19">
        <v>10.9</v>
      </c>
      <c r="J31" s="19">
        <v>9.9</v>
      </c>
      <c r="K31" s="19">
        <v>9.7</v>
      </c>
    </row>
    <row r="32" spans="1:11" ht="12.75">
      <c r="A32" s="20"/>
      <c r="B32" s="10"/>
      <c r="C32" s="10"/>
      <c r="D32" s="10"/>
      <c r="E32" s="10"/>
      <c r="F32" s="10"/>
      <c r="G32" s="10"/>
      <c r="H32" s="10"/>
      <c r="I32" s="10"/>
      <c r="J32" s="10"/>
      <c r="K32" s="10"/>
    </row>
    <row r="33" spans="1:11" ht="12.75">
      <c r="A33" s="20" t="s">
        <v>473</v>
      </c>
      <c r="B33" s="5" t="s">
        <v>217</v>
      </c>
      <c r="C33" s="5" t="s">
        <v>217</v>
      </c>
      <c r="D33" s="5" t="s">
        <v>217</v>
      </c>
      <c r="E33" s="5" t="s">
        <v>217</v>
      </c>
      <c r="F33" s="5">
        <v>1.5</v>
      </c>
      <c r="G33" s="5" t="s">
        <v>217</v>
      </c>
      <c r="H33" s="5" t="s">
        <v>217</v>
      </c>
      <c r="I33" s="5">
        <v>2.1</v>
      </c>
      <c r="J33" s="5">
        <v>2.9</v>
      </c>
      <c r="K33" s="5">
        <v>4.3</v>
      </c>
    </row>
    <row r="34" spans="1:11" ht="14.25">
      <c r="A34" s="10" t="s">
        <v>474</v>
      </c>
      <c r="B34" s="5"/>
      <c r="C34" s="5"/>
      <c r="D34" s="5"/>
      <c r="E34" s="5"/>
      <c r="F34" s="5"/>
      <c r="G34" s="5"/>
      <c r="H34" s="5"/>
      <c r="I34" s="5"/>
      <c r="J34" s="5"/>
      <c r="K34" s="5"/>
    </row>
    <row r="35" spans="1:11" ht="12.75">
      <c r="A35" s="29"/>
      <c r="B35" s="22"/>
      <c r="C35" s="22"/>
      <c r="D35" s="22"/>
      <c r="E35" s="22"/>
      <c r="F35" s="22"/>
      <c r="G35" s="22"/>
      <c r="H35" s="22"/>
      <c r="I35" s="22"/>
      <c r="J35" s="22"/>
      <c r="K35" s="22"/>
    </row>
    <row r="36" spans="1:11" ht="12.75">
      <c r="A36" s="20"/>
      <c r="B36" s="10"/>
      <c r="C36" s="10"/>
      <c r="D36" s="10"/>
      <c r="E36" s="10"/>
      <c r="F36" s="10"/>
      <c r="G36" s="10"/>
      <c r="H36" s="10"/>
      <c r="I36" s="10"/>
      <c r="J36" s="10"/>
      <c r="K36" s="10"/>
    </row>
    <row r="37" ht="12.75">
      <c r="A37" s="20" t="s">
        <v>228</v>
      </c>
    </row>
    <row r="38" ht="12.75">
      <c r="A38" s="20"/>
    </row>
    <row r="39" spans="1:11" ht="12.75">
      <c r="A39" s="3" t="s">
        <v>24</v>
      </c>
      <c r="B39" s="19">
        <v>59.9</v>
      </c>
      <c r="C39" s="19">
        <v>64.8</v>
      </c>
      <c r="D39" s="19">
        <v>65.8</v>
      </c>
      <c r="E39" s="19">
        <v>66.7</v>
      </c>
      <c r="F39" s="19">
        <v>66.3</v>
      </c>
      <c r="G39" s="19">
        <v>66.3</v>
      </c>
      <c r="H39" s="19">
        <v>65.5</v>
      </c>
      <c r="I39" s="19">
        <v>65.1</v>
      </c>
      <c r="J39" s="19">
        <v>65.1</v>
      </c>
      <c r="K39" s="19">
        <v>66.1</v>
      </c>
    </row>
    <row r="40" spans="1:11" ht="12.75">
      <c r="A40" s="3" t="s">
        <v>25</v>
      </c>
      <c r="B40" s="19">
        <v>64.2</v>
      </c>
      <c r="C40" s="19">
        <v>68.7</v>
      </c>
      <c r="D40" s="19">
        <v>70.1</v>
      </c>
      <c r="E40" s="19">
        <v>71.5</v>
      </c>
      <c r="F40" s="19">
        <v>72</v>
      </c>
      <c r="G40" s="19">
        <v>72.4</v>
      </c>
      <c r="H40" s="19">
        <v>72.7</v>
      </c>
      <c r="I40" s="19">
        <v>73.1</v>
      </c>
      <c r="J40" s="19">
        <v>73.7</v>
      </c>
      <c r="K40" s="19">
        <v>74.7</v>
      </c>
    </row>
    <row r="42" spans="1:27" s="9" customFormat="1" ht="12.75">
      <c r="A42" s="20" t="s">
        <v>229</v>
      </c>
      <c r="B42" s="5">
        <v>85.7</v>
      </c>
      <c r="C42" s="5">
        <v>60</v>
      </c>
      <c r="D42" s="5">
        <v>47.6</v>
      </c>
      <c r="E42" s="5">
        <v>38.8</v>
      </c>
      <c r="F42" s="5">
        <v>35.9</v>
      </c>
      <c r="G42" s="5">
        <v>32.8</v>
      </c>
      <c r="H42" s="5">
        <v>23.2</v>
      </c>
      <c r="I42" s="5">
        <v>20.4</v>
      </c>
      <c r="J42" s="5">
        <v>14.8</v>
      </c>
      <c r="K42" s="5">
        <v>10.9</v>
      </c>
      <c r="L42" s="3"/>
      <c r="S42" s="3"/>
      <c r="T42" s="3"/>
      <c r="U42" s="3"/>
      <c r="V42" s="3"/>
      <c r="W42" s="3"/>
      <c r="X42" s="3"/>
      <c r="Y42" s="3"/>
      <c r="Z42" s="3"/>
      <c r="AA42" s="3"/>
    </row>
    <row r="43" spans="1:27" s="9" customFormat="1" ht="12.75">
      <c r="A43" s="29"/>
      <c r="B43" s="22"/>
      <c r="C43" s="22"/>
      <c r="D43" s="22"/>
      <c r="E43" s="22"/>
      <c r="F43" s="22"/>
      <c r="G43" s="22"/>
      <c r="H43" s="22"/>
      <c r="I43" s="22"/>
      <c r="J43" s="22"/>
      <c r="K43" s="22"/>
      <c r="L43" s="3"/>
      <c r="S43" s="3"/>
      <c r="T43" s="3"/>
      <c r="U43" s="3"/>
      <c r="V43" s="3"/>
      <c r="W43" s="3"/>
      <c r="X43" s="3"/>
      <c r="Y43" s="3"/>
      <c r="Z43" s="3"/>
      <c r="AA43" s="3"/>
    </row>
    <row r="44" spans="1:27" s="9" customFormat="1" ht="12.75">
      <c r="A44" s="20"/>
      <c r="B44" s="5"/>
      <c r="C44" s="5"/>
      <c r="D44" s="5"/>
      <c r="E44" s="5"/>
      <c r="F44" s="5"/>
      <c r="G44" s="5"/>
      <c r="H44" s="5"/>
      <c r="I44" s="5"/>
      <c r="J44" s="5"/>
      <c r="K44" s="5"/>
      <c r="L44" s="3"/>
      <c r="S44" s="3"/>
      <c r="T44" s="3"/>
      <c r="U44" s="3"/>
      <c r="V44" s="3"/>
      <c r="W44" s="3"/>
      <c r="X44" s="3"/>
      <c r="Y44" s="3"/>
      <c r="Z44" s="3"/>
      <c r="AA44" s="3"/>
    </row>
    <row r="45" spans="1:27" s="9" customFormat="1" ht="12.75">
      <c r="A45" s="9" t="s">
        <v>475</v>
      </c>
      <c r="B45" s="19" t="s">
        <v>217</v>
      </c>
      <c r="C45" s="19" t="s">
        <v>217</v>
      </c>
      <c r="D45" s="19">
        <v>3079.1</v>
      </c>
      <c r="E45" s="19" t="s">
        <v>217</v>
      </c>
      <c r="F45" s="19">
        <v>3377.8</v>
      </c>
      <c r="G45" s="19" t="s">
        <v>217</v>
      </c>
      <c r="H45" s="19">
        <v>3719.3</v>
      </c>
      <c r="I45" s="19" t="s">
        <v>217</v>
      </c>
      <c r="J45" s="19">
        <v>3889.5</v>
      </c>
      <c r="K45" s="19">
        <v>3869</v>
      </c>
      <c r="L45" s="3"/>
      <c r="S45" s="3"/>
      <c r="T45" s="3"/>
      <c r="U45" s="3"/>
      <c r="V45" s="3"/>
      <c r="W45" s="3"/>
      <c r="X45" s="3"/>
      <c r="Y45" s="3"/>
      <c r="Z45" s="3"/>
      <c r="AA45" s="3"/>
    </row>
    <row r="46" spans="1:27" s="9" customFormat="1" ht="12.75">
      <c r="A46" s="9" t="s">
        <v>476</v>
      </c>
      <c r="B46" s="19"/>
      <c r="C46" s="19"/>
      <c r="D46" s="19"/>
      <c r="E46" s="19"/>
      <c r="F46" s="19"/>
      <c r="G46" s="19"/>
      <c r="H46" s="19"/>
      <c r="I46" s="19"/>
      <c r="J46" s="19"/>
      <c r="K46" s="19"/>
      <c r="L46" s="3"/>
      <c r="S46" s="3"/>
      <c r="T46" s="3"/>
      <c r="U46" s="3"/>
      <c r="V46" s="3"/>
      <c r="W46" s="3"/>
      <c r="X46" s="3"/>
      <c r="Y46" s="3"/>
      <c r="Z46" s="3"/>
      <c r="AA46" s="3"/>
    </row>
    <row r="47" spans="2:27" s="9" customFormat="1" ht="12.75">
      <c r="B47" s="19"/>
      <c r="C47" s="19"/>
      <c r="D47" s="19"/>
      <c r="E47" s="19"/>
      <c r="F47" s="19"/>
      <c r="G47" s="19"/>
      <c r="H47" s="19"/>
      <c r="I47" s="19"/>
      <c r="J47" s="19"/>
      <c r="K47" s="19"/>
      <c r="L47" s="3"/>
      <c r="S47" s="3"/>
      <c r="T47" s="3"/>
      <c r="U47" s="3"/>
      <c r="V47" s="3"/>
      <c r="W47" s="3"/>
      <c r="X47" s="3"/>
      <c r="Y47" s="3"/>
      <c r="Z47" s="3"/>
      <c r="AA47" s="3"/>
    </row>
    <row r="48" spans="1:27" s="9" customFormat="1" ht="12.75">
      <c r="A48" s="9" t="s">
        <v>478</v>
      </c>
      <c r="L48" s="3"/>
      <c r="S48" s="3"/>
      <c r="T48" s="3"/>
      <c r="U48" s="3"/>
      <c r="V48" s="3"/>
      <c r="W48" s="3"/>
      <c r="X48" s="3"/>
      <c r="Y48" s="3"/>
      <c r="Z48" s="3"/>
      <c r="AA48" s="3"/>
    </row>
    <row r="49" spans="1:27" s="9" customFormat="1" ht="12.75">
      <c r="A49" s="3" t="s">
        <v>477</v>
      </c>
      <c r="B49" s="19" t="s">
        <v>217</v>
      </c>
      <c r="C49" s="19" t="s">
        <v>217</v>
      </c>
      <c r="D49" s="19">
        <v>14.5</v>
      </c>
      <c r="E49" s="19" t="s">
        <v>217</v>
      </c>
      <c r="F49" s="19">
        <v>17.5</v>
      </c>
      <c r="G49" s="19" t="s">
        <v>217</v>
      </c>
      <c r="H49" s="19">
        <v>19.6</v>
      </c>
      <c r="I49" s="19" t="s">
        <v>217</v>
      </c>
      <c r="J49" s="19">
        <v>24.3</v>
      </c>
      <c r="K49" s="19">
        <v>26.1</v>
      </c>
      <c r="L49" s="3"/>
      <c r="S49" s="3"/>
      <c r="T49" s="3"/>
      <c r="U49" s="3"/>
      <c r="V49" s="3"/>
      <c r="W49" s="3"/>
      <c r="X49" s="3"/>
      <c r="Y49" s="3"/>
      <c r="Z49" s="3"/>
      <c r="AA49" s="3"/>
    </row>
    <row r="50" spans="1:27" s="9" customFormat="1" ht="12.75">
      <c r="A50" s="10"/>
      <c r="L50" s="3"/>
      <c r="S50" s="3"/>
      <c r="T50" s="3"/>
      <c r="U50" s="3"/>
      <c r="V50" s="3"/>
      <c r="W50" s="3"/>
      <c r="X50" s="3"/>
      <c r="Y50" s="3"/>
      <c r="Z50" s="3"/>
      <c r="AA50" s="3"/>
    </row>
    <row r="51" spans="1:27" s="9" customFormat="1" ht="12.75">
      <c r="A51" s="20" t="s">
        <v>469</v>
      </c>
      <c r="B51" s="19" t="s">
        <v>217</v>
      </c>
      <c r="C51" s="19" t="s">
        <v>217</v>
      </c>
      <c r="D51" s="19">
        <v>3.1</v>
      </c>
      <c r="E51" s="19" t="s">
        <v>217</v>
      </c>
      <c r="F51" s="19">
        <v>3</v>
      </c>
      <c r="G51" s="19" t="s">
        <v>217</v>
      </c>
      <c r="H51" s="19">
        <v>2.8</v>
      </c>
      <c r="I51" s="19" t="s">
        <v>217</v>
      </c>
      <c r="J51" s="19">
        <v>2.6</v>
      </c>
      <c r="K51" s="19">
        <v>2.6</v>
      </c>
      <c r="L51" s="3"/>
      <c r="S51" s="3"/>
      <c r="T51" s="3"/>
      <c r="U51" s="3"/>
      <c r="V51" s="3"/>
      <c r="W51" s="3"/>
      <c r="X51" s="3"/>
      <c r="Y51" s="3"/>
      <c r="Z51" s="3"/>
      <c r="AA51" s="3"/>
    </row>
    <row r="52" spans="1:27" s="9" customFormat="1" ht="12.75">
      <c r="A52" s="10" t="s">
        <v>470</v>
      </c>
      <c r="B52" s="20"/>
      <c r="C52" s="20"/>
      <c r="D52" s="108"/>
      <c r="E52" s="108"/>
      <c r="F52" s="108"/>
      <c r="G52" s="108"/>
      <c r="H52" s="108"/>
      <c r="I52" s="108"/>
      <c r="J52" s="108"/>
      <c r="K52" s="108"/>
      <c r="L52" s="3"/>
      <c r="M52" s="17"/>
      <c r="S52" s="3"/>
      <c r="T52" s="3"/>
      <c r="U52" s="3"/>
      <c r="V52" s="3"/>
      <c r="W52" s="3"/>
      <c r="X52" s="3"/>
      <c r="Y52" s="3"/>
      <c r="Z52" s="3"/>
      <c r="AA52" s="3"/>
    </row>
    <row r="53" spans="1:27" s="9" customFormat="1" ht="12.75">
      <c r="A53" s="18"/>
      <c r="B53" s="29"/>
      <c r="C53" s="29"/>
      <c r="D53" s="97"/>
      <c r="E53" s="97"/>
      <c r="F53" s="97"/>
      <c r="G53" s="97"/>
      <c r="H53" s="97"/>
      <c r="I53" s="97"/>
      <c r="J53" s="97"/>
      <c r="K53" s="97"/>
      <c r="L53" s="3"/>
      <c r="M53" s="17"/>
      <c r="S53" s="3"/>
      <c r="T53" s="3"/>
      <c r="U53" s="3"/>
      <c r="V53" s="3"/>
      <c r="W53" s="3"/>
      <c r="X53" s="3"/>
      <c r="Y53" s="3"/>
      <c r="Z53" s="3"/>
      <c r="AA53" s="3"/>
    </row>
    <row r="55" ht="14.25">
      <c r="A55" s="90" t="s">
        <v>232</v>
      </c>
    </row>
    <row r="56" ht="12.75">
      <c r="A56" s="3" t="s">
        <v>230</v>
      </c>
    </row>
    <row r="57" ht="14.25">
      <c r="A57" s="90" t="s">
        <v>233</v>
      </c>
    </row>
    <row r="58" ht="14.25">
      <c r="A58" s="90" t="s">
        <v>234</v>
      </c>
    </row>
    <row r="59" ht="12.75">
      <c r="A59" s="3" t="s">
        <v>231</v>
      </c>
    </row>
  </sheetData>
  <mergeCells count="2">
    <mergeCell ref="A1:K1"/>
    <mergeCell ref="A2:K2"/>
  </mergeCells>
  <printOptions gridLines="1" horizontalCentered="1"/>
  <pageMargins left="0.7874015748031497" right="0.7874015748031497" top="0.7874015748031497" bottom="0.7874015748031497" header="0.5118110236220472" footer="0.5118110236220472"/>
  <pageSetup horizontalDpi="600" verticalDpi="600" orientation="portrait" paperSize="9" scale="85" r:id="rId1"/>
  <headerFooter alignWithMargins="0">
    <oddHeader>&amp;C&amp;"Arial,Regular"Fertility and Family Surveys (FFS)</oddHeader>
  </headerFooter>
</worksheet>
</file>

<file path=xl/worksheets/sheet20.xml><?xml version="1.0" encoding="utf-8"?>
<worksheet xmlns="http://schemas.openxmlformats.org/spreadsheetml/2006/main" xmlns:r="http://schemas.openxmlformats.org/officeDocument/2006/relationships">
  <dimension ref="A1:K551"/>
  <sheetViews>
    <sheetView zoomScale="75" zoomScaleNormal="75" workbookViewId="0" topLeftCell="A1">
      <selection activeCell="A1" sqref="A1:I1"/>
    </sheetView>
  </sheetViews>
  <sheetFormatPr defaultColWidth="9.33203125" defaultRowHeight="12.75"/>
  <cols>
    <col min="1" max="1" width="40.83203125" style="3" customWidth="1"/>
    <col min="2" max="6" width="10.83203125" style="4" customWidth="1"/>
    <col min="7" max="16384" width="10.83203125" style="3" customWidth="1"/>
  </cols>
  <sheetData>
    <row r="1" spans="1:6" ht="12.75">
      <c r="A1" s="119" t="s">
        <v>79</v>
      </c>
      <c r="B1" s="118"/>
      <c r="C1" s="118"/>
      <c r="D1" s="118"/>
      <c r="E1" s="118"/>
      <c r="F1" s="118"/>
    </row>
    <row r="2" spans="1:6" ht="12.75">
      <c r="A2" s="119" t="s">
        <v>342</v>
      </c>
      <c r="B2" s="118"/>
      <c r="C2" s="118"/>
      <c r="D2" s="118"/>
      <c r="E2" s="118"/>
      <c r="F2" s="118"/>
    </row>
    <row r="3" spans="1:6" ht="12.75">
      <c r="A3" s="1"/>
      <c r="B3" s="62"/>
      <c r="C3" s="62"/>
      <c r="D3" s="62"/>
      <c r="E3" s="62"/>
      <c r="F3" s="62"/>
    </row>
    <row r="4" spans="1:6" ht="12.75">
      <c r="A4" s="77"/>
      <c r="B4" s="122" t="s">
        <v>43</v>
      </c>
      <c r="C4" s="122"/>
      <c r="D4" s="122"/>
      <c r="E4" s="122"/>
      <c r="F4" s="122"/>
    </row>
    <row r="5" spans="1:6" ht="12.75">
      <c r="A5" s="15"/>
      <c r="B5" s="15" t="s">
        <v>28</v>
      </c>
      <c r="C5" s="99" t="s">
        <v>29</v>
      </c>
      <c r="D5" s="99" t="s">
        <v>30</v>
      </c>
      <c r="E5" s="99" t="s">
        <v>31</v>
      </c>
      <c r="F5" s="99" t="s">
        <v>32</v>
      </c>
    </row>
    <row r="6" spans="1:6" ht="12.75">
      <c r="A6" s="14"/>
      <c r="B6" s="122" t="s">
        <v>44</v>
      </c>
      <c r="C6" s="122"/>
      <c r="D6" s="122"/>
      <c r="E6" s="122"/>
      <c r="F6" s="122"/>
    </row>
    <row r="7" spans="1:6" ht="12.75">
      <c r="A7" s="15"/>
      <c r="B7" s="15" t="s">
        <v>163</v>
      </c>
      <c r="C7" s="15" t="s">
        <v>164</v>
      </c>
      <c r="D7" s="15" t="s">
        <v>165</v>
      </c>
      <c r="E7" s="15" t="s">
        <v>166</v>
      </c>
      <c r="F7" s="15" t="s">
        <v>167</v>
      </c>
    </row>
    <row r="8" spans="1:6" ht="12.75">
      <c r="A8" s="20"/>
      <c r="B8" s="6"/>
      <c r="C8" s="6"/>
      <c r="D8" s="6"/>
      <c r="E8" s="6"/>
      <c r="F8" s="6"/>
    </row>
    <row r="9" spans="1:6" ht="12.75">
      <c r="A9" s="3" t="s">
        <v>326</v>
      </c>
      <c r="B9" s="3"/>
      <c r="C9" s="3"/>
      <c r="D9" s="3"/>
      <c r="E9" s="3"/>
      <c r="F9" s="3"/>
    </row>
    <row r="10" spans="2:6" ht="12.75">
      <c r="B10" s="3"/>
      <c r="C10" s="3"/>
      <c r="D10" s="3"/>
      <c r="E10" s="3"/>
      <c r="F10" s="3"/>
    </row>
    <row r="11" spans="1:6" ht="12.75">
      <c r="A11" s="9" t="s">
        <v>458</v>
      </c>
      <c r="B11" s="17">
        <v>0</v>
      </c>
      <c r="C11" s="17">
        <v>1.9</v>
      </c>
      <c r="D11" s="17">
        <v>1.8</v>
      </c>
      <c r="E11" s="17">
        <v>6.4</v>
      </c>
      <c r="F11" s="17">
        <v>10.6</v>
      </c>
    </row>
    <row r="12" spans="1:6" ht="12.75">
      <c r="A12" s="9"/>
      <c r="B12" s="17"/>
      <c r="C12" s="17"/>
      <c r="D12" s="17"/>
      <c r="E12" s="17"/>
      <c r="F12" s="17"/>
    </row>
    <row r="13" spans="1:6" ht="12.75">
      <c r="A13" s="3" t="s">
        <v>327</v>
      </c>
      <c r="B13" s="17">
        <v>0</v>
      </c>
      <c r="C13" s="17">
        <v>1.9</v>
      </c>
      <c r="D13" s="17">
        <v>1.8</v>
      </c>
      <c r="E13" s="17">
        <v>6.1</v>
      </c>
      <c r="F13" s="17">
        <v>10.3</v>
      </c>
    </row>
    <row r="14" spans="2:6" ht="12.75">
      <c r="B14" s="17"/>
      <c r="C14" s="17"/>
      <c r="D14" s="17"/>
      <c r="E14" s="17"/>
      <c r="F14" s="17"/>
    </row>
    <row r="15" spans="1:6" ht="12.75">
      <c r="A15" s="3" t="s">
        <v>328</v>
      </c>
      <c r="B15" s="17">
        <v>0</v>
      </c>
      <c r="C15" s="17">
        <v>0</v>
      </c>
      <c r="D15" s="17">
        <v>0</v>
      </c>
      <c r="E15" s="17">
        <v>0.3</v>
      </c>
      <c r="F15" s="17">
        <v>0.3</v>
      </c>
    </row>
    <row r="16" spans="2:6" ht="12.75">
      <c r="B16" s="3"/>
      <c r="C16" s="3"/>
      <c r="D16" s="3"/>
      <c r="E16" s="3"/>
      <c r="F16" s="3"/>
    </row>
    <row r="17" spans="1:6" ht="12.75">
      <c r="A17" s="9" t="s">
        <v>459</v>
      </c>
      <c r="B17" s="3"/>
      <c r="C17" s="3"/>
      <c r="D17" s="3"/>
      <c r="E17" s="3"/>
      <c r="F17" s="3"/>
    </row>
    <row r="18" spans="1:6" ht="12.75">
      <c r="A18" s="9"/>
      <c r="B18" s="3"/>
      <c r="C18" s="3"/>
      <c r="D18" s="3"/>
      <c r="E18" s="3"/>
      <c r="F18" s="3"/>
    </row>
    <row r="19" spans="1:6" ht="12.75">
      <c r="A19" s="3" t="s">
        <v>329</v>
      </c>
      <c r="B19" s="17">
        <v>17.4</v>
      </c>
      <c r="C19" s="17">
        <v>12.1</v>
      </c>
      <c r="D19" s="17">
        <v>6.4</v>
      </c>
      <c r="E19" s="17">
        <v>1.8</v>
      </c>
      <c r="F19" s="17">
        <v>0</v>
      </c>
    </row>
    <row r="20" spans="2:6" ht="12.75">
      <c r="B20" s="17"/>
      <c r="C20" s="17"/>
      <c r="D20" s="17"/>
      <c r="E20" s="17"/>
      <c r="F20" s="17"/>
    </row>
    <row r="21" spans="1:6" ht="12.75">
      <c r="A21" s="9" t="s">
        <v>460</v>
      </c>
      <c r="B21" s="3"/>
      <c r="C21" s="3"/>
      <c r="D21" s="3"/>
      <c r="E21" s="3"/>
      <c r="F21" s="3"/>
    </row>
    <row r="22" spans="1:6" ht="12.75">
      <c r="A22" s="9"/>
      <c r="B22" s="3"/>
      <c r="C22" s="3"/>
      <c r="D22" s="3"/>
      <c r="E22" s="3"/>
      <c r="F22" s="3"/>
    </row>
    <row r="23" spans="1:6" ht="12.75">
      <c r="A23" s="3" t="s">
        <v>330</v>
      </c>
      <c r="B23" s="17">
        <v>3.5</v>
      </c>
      <c r="C23" s="17">
        <v>1.9</v>
      </c>
      <c r="D23" s="17">
        <v>2.5</v>
      </c>
      <c r="E23" s="17">
        <v>1.5</v>
      </c>
      <c r="F23" s="17">
        <v>1.3</v>
      </c>
    </row>
    <row r="24" spans="2:6" ht="12.75">
      <c r="B24" s="3"/>
      <c r="C24" s="3"/>
      <c r="D24" s="3"/>
      <c r="E24" s="3"/>
      <c r="F24" s="3"/>
    </row>
    <row r="25" spans="1:6" ht="12.75">
      <c r="A25" s="9" t="s">
        <v>461</v>
      </c>
      <c r="B25" s="3"/>
      <c r="C25" s="3"/>
      <c r="D25" s="3"/>
      <c r="E25" s="3"/>
      <c r="F25" s="3"/>
    </row>
    <row r="26" spans="1:6" ht="12.75">
      <c r="A26" s="3" t="s">
        <v>331</v>
      </c>
      <c r="B26" s="17">
        <v>54.7</v>
      </c>
      <c r="C26" s="17">
        <v>61.8</v>
      </c>
      <c r="D26" s="17">
        <v>68.4</v>
      </c>
      <c r="E26" s="17">
        <v>71</v>
      </c>
      <c r="F26" s="17">
        <v>64.2</v>
      </c>
    </row>
    <row r="27" spans="2:6" ht="12.75">
      <c r="B27" s="17"/>
      <c r="C27" s="17"/>
      <c r="D27" s="17"/>
      <c r="E27" s="17"/>
      <c r="F27" s="17"/>
    </row>
    <row r="28" spans="1:6" ht="12.75">
      <c r="A28" s="3" t="s">
        <v>332</v>
      </c>
      <c r="B28" s="17">
        <v>40.7</v>
      </c>
      <c r="C28" s="17">
        <v>39.1</v>
      </c>
      <c r="D28" s="17">
        <v>39.5</v>
      </c>
      <c r="E28" s="17">
        <v>34.2</v>
      </c>
      <c r="F28" s="17">
        <v>29.1</v>
      </c>
    </row>
    <row r="29" spans="1:6" ht="12.75">
      <c r="A29" s="3" t="s">
        <v>333</v>
      </c>
      <c r="B29" s="17">
        <v>2.3</v>
      </c>
      <c r="C29" s="17">
        <v>6.5</v>
      </c>
      <c r="D29" s="17">
        <v>14.6</v>
      </c>
      <c r="E29" s="17">
        <v>15.2</v>
      </c>
      <c r="F29" s="17">
        <v>17.9</v>
      </c>
    </row>
    <row r="30" spans="1:6" ht="12.75">
      <c r="A30" s="3" t="s">
        <v>335</v>
      </c>
      <c r="B30" s="17" t="s">
        <v>217</v>
      </c>
      <c r="C30" s="17" t="s">
        <v>217</v>
      </c>
      <c r="D30" s="17" t="s">
        <v>217</v>
      </c>
      <c r="E30" s="17" t="s">
        <v>217</v>
      </c>
      <c r="F30" s="17" t="s">
        <v>217</v>
      </c>
    </row>
    <row r="31" spans="1:6" ht="12.75">
      <c r="A31" s="3" t="s">
        <v>334</v>
      </c>
      <c r="B31" s="17">
        <v>0</v>
      </c>
      <c r="C31" s="17">
        <v>1.4</v>
      </c>
      <c r="D31" s="17">
        <v>1.1</v>
      </c>
      <c r="E31" s="17">
        <v>2.6</v>
      </c>
      <c r="F31" s="17">
        <v>1</v>
      </c>
    </row>
    <row r="32" spans="1:6" ht="12.75">
      <c r="A32" s="3" t="s">
        <v>336</v>
      </c>
      <c r="B32" s="17">
        <v>4.7</v>
      </c>
      <c r="C32" s="17">
        <v>10.2</v>
      </c>
      <c r="D32" s="17">
        <v>5.3</v>
      </c>
      <c r="E32" s="17">
        <v>8.2</v>
      </c>
      <c r="F32" s="17">
        <v>7.3</v>
      </c>
    </row>
    <row r="33" spans="1:6" ht="12.75">
      <c r="A33" s="3" t="s">
        <v>337</v>
      </c>
      <c r="B33" s="17">
        <v>0</v>
      </c>
      <c r="C33" s="17">
        <v>2.8</v>
      </c>
      <c r="D33" s="17">
        <v>3.6</v>
      </c>
      <c r="E33" s="17">
        <v>4.4</v>
      </c>
      <c r="F33" s="17">
        <v>3</v>
      </c>
    </row>
    <row r="34" spans="1:6" ht="12.75">
      <c r="A34" s="3" t="s">
        <v>338</v>
      </c>
      <c r="B34" s="17">
        <v>4.7</v>
      </c>
      <c r="C34" s="17">
        <v>1.9</v>
      </c>
      <c r="D34" s="17">
        <v>3.2</v>
      </c>
      <c r="E34" s="17">
        <v>5.3</v>
      </c>
      <c r="F34" s="17">
        <v>5.3</v>
      </c>
    </row>
    <row r="35" spans="1:6" ht="12.75">
      <c r="A35" s="3" t="s">
        <v>339</v>
      </c>
      <c r="B35" s="17">
        <v>2.3</v>
      </c>
      <c r="C35" s="17">
        <v>0</v>
      </c>
      <c r="D35" s="17">
        <v>1.1</v>
      </c>
      <c r="E35" s="17">
        <v>1.2</v>
      </c>
      <c r="F35" s="17">
        <v>0.7</v>
      </c>
    </row>
    <row r="36" spans="2:11" ht="12.75">
      <c r="B36" s="3"/>
      <c r="C36" s="3"/>
      <c r="D36" s="3"/>
      <c r="E36" s="3"/>
      <c r="F36" s="3"/>
      <c r="G36" s="17"/>
      <c r="H36" s="17"/>
      <c r="I36" s="17"/>
      <c r="J36" s="17"/>
      <c r="K36" s="17"/>
    </row>
    <row r="37" spans="1:6" ht="12.75">
      <c r="A37" s="9" t="s">
        <v>462</v>
      </c>
      <c r="B37" s="3"/>
      <c r="C37" s="3"/>
      <c r="D37" s="3"/>
      <c r="E37" s="3"/>
      <c r="F37" s="3"/>
    </row>
    <row r="38" spans="1:6" ht="12.75">
      <c r="A38" s="3" t="s">
        <v>340</v>
      </c>
      <c r="B38" s="17">
        <v>19.8</v>
      </c>
      <c r="C38" s="17">
        <v>21.4</v>
      </c>
      <c r="D38" s="17">
        <v>16</v>
      </c>
      <c r="E38" s="17">
        <v>16.7</v>
      </c>
      <c r="F38" s="17">
        <v>18.5</v>
      </c>
    </row>
    <row r="39" spans="2:6" ht="12.75">
      <c r="B39" s="3"/>
      <c r="C39" s="3"/>
      <c r="D39" s="3"/>
      <c r="E39" s="3"/>
      <c r="F39" s="3"/>
    </row>
    <row r="40" spans="1:6" ht="12.75">
      <c r="A40" s="9" t="s">
        <v>463</v>
      </c>
      <c r="B40" s="17">
        <v>4.7</v>
      </c>
      <c r="C40" s="17">
        <v>0.9</v>
      </c>
      <c r="D40" s="17">
        <v>5</v>
      </c>
      <c r="E40" s="17">
        <v>2.6</v>
      </c>
      <c r="F40" s="17">
        <v>5.3</v>
      </c>
    </row>
    <row r="41" spans="1:6" ht="12.75">
      <c r="A41" s="9"/>
      <c r="B41" s="17"/>
      <c r="C41" s="17"/>
      <c r="D41" s="17"/>
      <c r="E41" s="17"/>
      <c r="F41" s="17"/>
    </row>
    <row r="42" spans="1:6" ht="12.75">
      <c r="A42" s="3" t="s">
        <v>202</v>
      </c>
      <c r="B42" s="17">
        <v>100</v>
      </c>
      <c r="C42" s="17">
        <v>100</v>
      </c>
      <c r="D42" s="17">
        <v>100</v>
      </c>
      <c r="E42" s="17">
        <v>100</v>
      </c>
      <c r="F42" s="17">
        <v>100</v>
      </c>
    </row>
    <row r="43" spans="2:6" ht="12.75">
      <c r="B43" s="17"/>
      <c r="C43" s="17"/>
      <c r="D43" s="17"/>
      <c r="E43" s="17"/>
      <c r="F43" s="17"/>
    </row>
    <row r="44" spans="1:6" ht="12.75">
      <c r="A44" s="3" t="s">
        <v>341</v>
      </c>
      <c r="B44" s="61">
        <v>86</v>
      </c>
      <c r="C44" s="61">
        <v>215</v>
      </c>
      <c r="D44" s="61">
        <v>281</v>
      </c>
      <c r="E44" s="61">
        <v>342</v>
      </c>
      <c r="F44" s="61">
        <v>302</v>
      </c>
    </row>
    <row r="45" spans="1:6" ht="12.75">
      <c r="A45" s="18"/>
      <c r="B45" s="18"/>
      <c r="C45" s="18"/>
      <c r="D45" s="18"/>
      <c r="E45" s="18"/>
      <c r="F45" s="18"/>
    </row>
    <row r="46" spans="2:6" ht="12.75">
      <c r="B46" s="3"/>
      <c r="C46" s="3"/>
      <c r="D46" s="3"/>
      <c r="E46" s="3"/>
      <c r="F46" s="3"/>
    </row>
    <row r="47" spans="2:6" ht="12.75">
      <c r="B47" s="3"/>
      <c r="C47" s="3"/>
      <c r="D47" s="3"/>
      <c r="E47" s="3"/>
      <c r="F47" s="3"/>
    </row>
    <row r="48" spans="2:6" ht="12.75">
      <c r="B48" s="3"/>
      <c r="C48" s="3"/>
      <c r="D48" s="3"/>
      <c r="E48" s="3"/>
      <c r="F48" s="3"/>
    </row>
    <row r="49" spans="2:6" ht="12.75">
      <c r="B49" s="3"/>
      <c r="C49" s="3"/>
      <c r="D49" s="3"/>
      <c r="E49" s="3"/>
      <c r="F49" s="3"/>
    </row>
    <row r="50" spans="2:6" ht="12.75">
      <c r="B50" s="3"/>
      <c r="C50" s="3"/>
      <c r="D50" s="3"/>
      <c r="E50" s="3"/>
      <c r="F50" s="3"/>
    </row>
    <row r="51" spans="2:6" ht="12.75">
      <c r="B51" s="3"/>
      <c r="C51" s="3"/>
      <c r="D51" s="3"/>
      <c r="E51" s="3"/>
      <c r="F51" s="3"/>
    </row>
    <row r="52" spans="2:6" ht="12.75">
      <c r="B52" s="3"/>
      <c r="C52" s="3"/>
      <c r="D52" s="3"/>
      <c r="E52" s="3"/>
      <c r="F52" s="3"/>
    </row>
    <row r="53" spans="2:6" ht="12.75">
      <c r="B53" s="3"/>
      <c r="C53" s="3"/>
      <c r="D53" s="3"/>
      <c r="E53" s="3"/>
      <c r="F53" s="3"/>
    </row>
    <row r="54" spans="2:6" ht="12.75">
      <c r="B54" s="3"/>
      <c r="C54" s="3"/>
      <c r="D54" s="3"/>
      <c r="E54" s="3"/>
      <c r="F54" s="3"/>
    </row>
    <row r="55" spans="2:6" ht="12.75">
      <c r="B55" s="3"/>
      <c r="C55" s="3"/>
      <c r="D55" s="3"/>
      <c r="E55" s="3"/>
      <c r="F55" s="3"/>
    </row>
    <row r="56" spans="2:6" ht="12.75">
      <c r="B56" s="3"/>
      <c r="C56" s="3"/>
      <c r="D56" s="3"/>
      <c r="E56" s="3"/>
      <c r="F56" s="3"/>
    </row>
    <row r="57" spans="2:6" ht="12.75">
      <c r="B57" s="3"/>
      <c r="C57" s="3"/>
      <c r="D57" s="3"/>
      <c r="E57" s="3"/>
      <c r="F57" s="3"/>
    </row>
    <row r="58" spans="2:6" ht="12.75">
      <c r="B58" s="3"/>
      <c r="C58" s="3"/>
      <c r="D58" s="3"/>
      <c r="E58" s="3"/>
      <c r="F58" s="3"/>
    </row>
    <row r="59" spans="2:6" ht="12.75">
      <c r="B59" s="3"/>
      <c r="C59" s="3"/>
      <c r="D59" s="3"/>
      <c r="E59" s="3"/>
      <c r="F59" s="3"/>
    </row>
    <row r="60" spans="2:6" ht="12.75">
      <c r="B60" s="3"/>
      <c r="C60" s="3"/>
      <c r="D60" s="3"/>
      <c r="E60" s="3"/>
      <c r="F60" s="3"/>
    </row>
    <row r="61" spans="2:6" ht="12.75">
      <c r="B61" s="3"/>
      <c r="C61" s="3"/>
      <c r="D61" s="3"/>
      <c r="E61" s="3"/>
      <c r="F61" s="3"/>
    </row>
    <row r="62" spans="2:6" ht="12.75">
      <c r="B62" s="3"/>
      <c r="C62" s="3"/>
      <c r="D62" s="3"/>
      <c r="E62" s="3"/>
      <c r="F62" s="3"/>
    </row>
    <row r="63" spans="2:6" ht="12.75">
      <c r="B63" s="3"/>
      <c r="C63" s="3"/>
      <c r="D63" s="3"/>
      <c r="E63" s="3"/>
      <c r="F63" s="3"/>
    </row>
    <row r="64" spans="2:6" ht="12.75">
      <c r="B64" s="3"/>
      <c r="C64" s="3"/>
      <c r="D64" s="3"/>
      <c r="E64" s="3"/>
      <c r="F64" s="3"/>
    </row>
    <row r="65" spans="2:6" ht="12.75">
      <c r="B65" s="3"/>
      <c r="C65" s="3"/>
      <c r="D65" s="3"/>
      <c r="E65" s="3"/>
      <c r="F65" s="3"/>
    </row>
    <row r="66" spans="2:6" ht="12.75">
      <c r="B66" s="3"/>
      <c r="C66" s="3"/>
      <c r="D66" s="3"/>
      <c r="E66" s="3"/>
      <c r="F66" s="3"/>
    </row>
    <row r="67" spans="2:6" ht="12.75">
      <c r="B67" s="3"/>
      <c r="C67" s="3"/>
      <c r="D67" s="3"/>
      <c r="E67" s="3"/>
      <c r="F67" s="3"/>
    </row>
    <row r="68" spans="2:6" ht="12.75">
      <c r="B68" s="3"/>
      <c r="C68" s="3"/>
      <c r="D68" s="3"/>
      <c r="E68" s="3"/>
      <c r="F68" s="3"/>
    </row>
    <row r="69" spans="2:6" ht="12.75">
      <c r="B69" s="3"/>
      <c r="C69" s="3"/>
      <c r="D69" s="3"/>
      <c r="E69" s="3"/>
      <c r="F69" s="3"/>
    </row>
    <row r="70" spans="2:6" ht="12.75">
      <c r="B70" s="3"/>
      <c r="C70" s="3"/>
      <c r="D70" s="3"/>
      <c r="E70" s="3"/>
      <c r="F70" s="3"/>
    </row>
    <row r="71" spans="2:6" ht="12.75">
      <c r="B71" s="3"/>
      <c r="C71" s="3"/>
      <c r="D71" s="3"/>
      <c r="E71" s="3"/>
      <c r="F71" s="3"/>
    </row>
    <row r="72" spans="2:6" ht="12.75">
      <c r="B72" s="3"/>
      <c r="C72" s="3"/>
      <c r="D72" s="3"/>
      <c r="E72" s="3"/>
      <c r="F72" s="3"/>
    </row>
    <row r="73" spans="2:6" ht="12.75">
      <c r="B73" s="3"/>
      <c r="C73" s="3"/>
      <c r="D73" s="3"/>
      <c r="E73" s="3"/>
      <c r="F73" s="3"/>
    </row>
    <row r="74" spans="2:6" ht="12.75">
      <c r="B74" s="3"/>
      <c r="C74" s="3"/>
      <c r="D74" s="3"/>
      <c r="E74" s="3"/>
      <c r="F74" s="3"/>
    </row>
    <row r="75" spans="2:6" ht="12.75">
      <c r="B75" s="3"/>
      <c r="C75" s="3"/>
      <c r="D75" s="3"/>
      <c r="E75" s="3"/>
      <c r="F75" s="3"/>
    </row>
    <row r="76" spans="2:6" ht="12.75">
      <c r="B76" s="3"/>
      <c r="C76" s="3"/>
      <c r="D76" s="3"/>
      <c r="E76" s="3"/>
      <c r="F76" s="3"/>
    </row>
    <row r="77" spans="2:6" ht="12.75">
      <c r="B77" s="3"/>
      <c r="C77" s="3"/>
      <c r="D77" s="3"/>
      <c r="E77" s="3"/>
      <c r="F77" s="3"/>
    </row>
    <row r="78" spans="2:6" ht="12.75">
      <c r="B78" s="3"/>
      <c r="C78" s="3"/>
      <c r="D78" s="3"/>
      <c r="E78" s="3"/>
      <c r="F78" s="3"/>
    </row>
    <row r="79" spans="2:6" ht="12.75">
      <c r="B79" s="3"/>
      <c r="C79" s="3"/>
      <c r="D79" s="3"/>
      <c r="E79" s="3"/>
      <c r="F79" s="3"/>
    </row>
    <row r="80" spans="2:6" ht="12.75">
      <c r="B80" s="3"/>
      <c r="C80" s="3"/>
      <c r="D80" s="3"/>
      <c r="E80" s="3"/>
      <c r="F80" s="3"/>
    </row>
    <row r="81" spans="2:6" ht="12.75">
      <c r="B81" s="3"/>
      <c r="C81" s="3"/>
      <c r="D81" s="3"/>
      <c r="E81" s="3"/>
      <c r="F81" s="3"/>
    </row>
    <row r="82" spans="2:6" ht="12.75">
      <c r="B82" s="3"/>
      <c r="C82" s="3"/>
      <c r="D82" s="3"/>
      <c r="E82" s="3"/>
      <c r="F82" s="3"/>
    </row>
    <row r="83" spans="2:6" ht="12.75">
      <c r="B83" s="3"/>
      <c r="C83" s="3"/>
      <c r="D83" s="3"/>
      <c r="E83" s="3"/>
      <c r="F83" s="3"/>
    </row>
    <row r="84" spans="2:6" ht="12.75">
      <c r="B84" s="3"/>
      <c r="C84" s="3"/>
      <c r="D84" s="3"/>
      <c r="E84" s="3"/>
      <c r="F84" s="3"/>
    </row>
    <row r="85" spans="2:6" ht="12.75">
      <c r="B85" s="3"/>
      <c r="C85" s="3"/>
      <c r="D85" s="3"/>
      <c r="E85" s="3"/>
      <c r="F85" s="3"/>
    </row>
    <row r="86" spans="2:6" ht="12.75">
      <c r="B86" s="3"/>
      <c r="C86" s="3"/>
      <c r="D86" s="3"/>
      <c r="E86" s="3"/>
      <c r="F86" s="3"/>
    </row>
    <row r="87" spans="2:6" ht="12.75">
      <c r="B87" s="3"/>
      <c r="C87" s="3"/>
      <c r="D87" s="3"/>
      <c r="E87" s="3"/>
      <c r="F87" s="3"/>
    </row>
    <row r="88" spans="2:6" ht="12.75">
      <c r="B88" s="3"/>
      <c r="C88" s="3"/>
      <c r="D88" s="3"/>
      <c r="E88" s="3"/>
      <c r="F88" s="3"/>
    </row>
    <row r="89" spans="2:6" ht="12.75">
      <c r="B89" s="3"/>
      <c r="C89" s="3"/>
      <c r="D89" s="3"/>
      <c r="E89" s="3"/>
      <c r="F89" s="3"/>
    </row>
    <row r="90" spans="2:6" ht="12.75">
      <c r="B90" s="3"/>
      <c r="C90" s="3"/>
      <c r="D90" s="3"/>
      <c r="E90" s="3"/>
      <c r="F90" s="3"/>
    </row>
    <row r="91" spans="2:6" ht="12.75">
      <c r="B91" s="3"/>
      <c r="C91" s="3"/>
      <c r="D91" s="3"/>
      <c r="E91" s="3"/>
      <c r="F91" s="3"/>
    </row>
    <row r="92" spans="2:6" ht="12.75">
      <c r="B92" s="3"/>
      <c r="C92" s="3"/>
      <c r="D92" s="3"/>
      <c r="E92" s="3"/>
      <c r="F92" s="3"/>
    </row>
    <row r="93" spans="2:6" ht="12.75">
      <c r="B93" s="3"/>
      <c r="C93" s="3"/>
      <c r="D93" s="3"/>
      <c r="E93" s="3"/>
      <c r="F93" s="3"/>
    </row>
    <row r="94" spans="2:6" ht="12.75">
      <c r="B94" s="3"/>
      <c r="C94" s="3"/>
      <c r="D94" s="3"/>
      <c r="E94" s="3"/>
      <c r="F94" s="3"/>
    </row>
    <row r="95" spans="2:6" ht="12.75">
      <c r="B95" s="3"/>
      <c r="C95" s="3"/>
      <c r="D95" s="3"/>
      <c r="E95" s="3"/>
      <c r="F95" s="3"/>
    </row>
    <row r="96" spans="2:6" ht="12.75">
      <c r="B96" s="3"/>
      <c r="C96" s="3"/>
      <c r="D96" s="3"/>
      <c r="E96" s="3"/>
      <c r="F96" s="3"/>
    </row>
    <row r="97" spans="2:6" ht="12.75">
      <c r="B97" s="3"/>
      <c r="C97" s="3"/>
      <c r="D97" s="3"/>
      <c r="E97" s="3"/>
      <c r="F97" s="3"/>
    </row>
    <row r="98" spans="2:6" ht="12.75">
      <c r="B98" s="3"/>
      <c r="C98" s="3"/>
      <c r="D98" s="3"/>
      <c r="E98" s="3"/>
      <c r="F98" s="3"/>
    </row>
    <row r="99" spans="2:6" ht="12.75">
      <c r="B99" s="3"/>
      <c r="C99" s="3"/>
      <c r="D99" s="3"/>
      <c r="E99" s="3"/>
      <c r="F99" s="3"/>
    </row>
    <row r="100" spans="2:6" ht="12.75">
      <c r="B100" s="3"/>
      <c r="C100" s="3"/>
      <c r="D100" s="3"/>
      <c r="E100" s="3"/>
      <c r="F100" s="3"/>
    </row>
    <row r="101" spans="2:6" ht="12.75">
      <c r="B101" s="3"/>
      <c r="C101" s="3"/>
      <c r="D101" s="3"/>
      <c r="E101" s="3"/>
      <c r="F101" s="3"/>
    </row>
    <row r="102" spans="2:6" ht="12.75">
      <c r="B102" s="3"/>
      <c r="C102" s="3"/>
      <c r="D102" s="3"/>
      <c r="E102" s="3"/>
      <c r="F102" s="3"/>
    </row>
    <row r="103" spans="2:6" ht="12.75">
      <c r="B103" s="3"/>
      <c r="C103" s="3"/>
      <c r="D103" s="3"/>
      <c r="E103" s="3"/>
      <c r="F103" s="3"/>
    </row>
    <row r="104" spans="2:6" ht="12.75">
      <c r="B104" s="3"/>
      <c r="C104" s="3"/>
      <c r="D104" s="3"/>
      <c r="E104" s="3"/>
      <c r="F104" s="3"/>
    </row>
    <row r="105" spans="2:6" ht="12.75">
      <c r="B105" s="3"/>
      <c r="C105" s="3"/>
      <c r="D105" s="3"/>
      <c r="E105" s="3"/>
      <c r="F105" s="3"/>
    </row>
    <row r="106" spans="2:6" ht="12.75">
      <c r="B106" s="3"/>
      <c r="C106" s="3"/>
      <c r="D106" s="3"/>
      <c r="E106" s="3"/>
      <c r="F106" s="3"/>
    </row>
    <row r="107" spans="2:6" ht="12.75">
      <c r="B107" s="3"/>
      <c r="C107" s="3"/>
      <c r="D107" s="3"/>
      <c r="E107" s="3"/>
      <c r="F107" s="3"/>
    </row>
    <row r="108" spans="2:6" ht="12.75">
      <c r="B108" s="3"/>
      <c r="C108" s="3"/>
      <c r="D108" s="3"/>
      <c r="E108" s="3"/>
      <c r="F108" s="3"/>
    </row>
    <row r="109" spans="2:6" ht="12.75">
      <c r="B109" s="3"/>
      <c r="C109" s="3"/>
      <c r="D109" s="3"/>
      <c r="E109" s="3"/>
      <c r="F109" s="3"/>
    </row>
    <row r="110" spans="2:6" ht="12.75">
      <c r="B110" s="3"/>
      <c r="C110" s="3"/>
      <c r="D110" s="3"/>
      <c r="E110" s="3"/>
      <c r="F110" s="3"/>
    </row>
    <row r="111" spans="2:6" ht="12.75">
      <c r="B111" s="3"/>
      <c r="C111" s="3"/>
      <c r="D111" s="3"/>
      <c r="E111" s="3"/>
      <c r="F111" s="3"/>
    </row>
    <row r="112" spans="2:6" ht="12.75">
      <c r="B112" s="3"/>
      <c r="C112" s="3"/>
      <c r="D112" s="3"/>
      <c r="E112" s="3"/>
      <c r="F112" s="3"/>
    </row>
    <row r="113" spans="2:6" ht="12.75">
      <c r="B113" s="3"/>
      <c r="C113" s="3"/>
      <c r="D113" s="3"/>
      <c r="E113" s="3"/>
      <c r="F113" s="3"/>
    </row>
    <row r="114" spans="2:6" ht="12.75">
      <c r="B114" s="3"/>
      <c r="C114" s="3"/>
      <c r="D114" s="3"/>
      <c r="E114" s="3"/>
      <c r="F114" s="3"/>
    </row>
    <row r="115" spans="2:6" ht="12.75">
      <c r="B115" s="3"/>
      <c r="C115" s="3"/>
      <c r="D115" s="3"/>
      <c r="E115" s="3"/>
      <c r="F115" s="3"/>
    </row>
    <row r="116" spans="2:6" ht="12.75">
      <c r="B116" s="3"/>
      <c r="C116" s="3"/>
      <c r="D116" s="3"/>
      <c r="E116" s="3"/>
      <c r="F116" s="3"/>
    </row>
    <row r="117" spans="2:6" ht="12.75">
      <c r="B117" s="3"/>
      <c r="C117" s="3"/>
      <c r="D117" s="3"/>
      <c r="E117" s="3"/>
      <c r="F117" s="3"/>
    </row>
    <row r="118" spans="2:6" ht="12.75">
      <c r="B118" s="3"/>
      <c r="C118" s="3"/>
      <c r="D118" s="3"/>
      <c r="E118" s="3"/>
      <c r="F118" s="3"/>
    </row>
    <row r="119" spans="2:6" ht="12.75">
      <c r="B119" s="3"/>
      <c r="C119" s="3"/>
      <c r="D119" s="3"/>
      <c r="E119" s="3"/>
      <c r="F119" s="3"/>
    </row>
    <row r="120" spans="2:6" ht="12.75">
      <c r="B120" s="3"/>
      <c r="C120" s="3"/>
      <c r="D120" s="3"/>
      <c r="E120" s="3"/>
      <c r="F120" s="3"/>
    </row>
    <row r="121" spans="2:6" ht="12.75">
      <c r="B121" s="3"/>
      <c r="C121" s="3"/>
      <c r="D121" s="3"/>
      <c r="E121" s="3"/>
      <c r="F121" s="3"/>
    </row>
    <row r="122" spans="2:6" ht="12.75">
      <c r="B122" s="3"/>
      <c r="C122" s="3"/>
      <c r="D122" s="3"/>
      <c r="E122" s="3"/>
      <c r="F122" s="3"/>
    </row>
    <row r="123" spans="2:6" ht="12.75">
      <c r="B123" s="3"/>
      <c r="C123" s="3"/>
      <c r="D123" s="3"/>
      <c r="E123" s="3"/>
      <c r="F123" s="3"/>
    </row>
    <row r="124" spans="2:6" ht="12.75">
      <c r="B124" s="3"/>
      <c r="C124" s="3"/>
      <c r="D124" s="3"/>
      <c r="E124" s="3"/>
      <c r="F124" s="3"/>
    </row>
    <row r="125" spans="2:6" ht="12.75">
      <c r="B125" s="3"/>
      <c r="C125" s="3"/>
      <c r="D125" s="3"/>
      <c r="E125" s="3"/>
      <c r="F125" s="3"/>
    </row>
    <row r="126" spans="2:6" ht="12.75">
      <c r="B126" s="3"/>
      <c r="C126" s="3"/>
      <c r="D126" s="3"/>
      <c r="E126" s="3"/>
      <c r="F126" s="3"/>
    </row>
    <row r="127" spans="2:6" ht="12.75">
      <c r="B127" s="3"/>
      <c r="C127" s="3"/>
      <c r="D127" s="3"/>
      <c r="E127" s="3"/>
      <c r="F127" s="3"/>
    </row>
    <row r="128" spans="2:6" ht="12.75">
      <c r="B128" s="3"/>
      <c r="C128" s="3"/>
      <c r="D128" s="3"/>
      <c r="E128" s="3"/>
      <c r="F128" s="3"/>
    </row>
    <row r="129" spans="2:6" ht="12.75">
      <c r="B129" s="3"/>
      <c r="C129" s="3"/>
      <c r="D129" s="3"/>
      <c r="E129" s="3"/>
      <c r="F129" s="3"/>
    </row>
    <row r="130" spans="2:6" ht="12.75">
      <c r="B130" s="3"/>
      <c r="C130" s="3"/>
      <c r="D130" s="3"/>
      <c r="E130" s="3"/>
      <c r="F130" s="3"/>
    </row>
    <row r="131" spans="2:6" ht="12.75">
      <c r="B131" s="3"/>
      <c r="C131" s="3"/>
      <c r="D131" s="3"/>
      <c r="E131" s="3"/>
      <c r="F131" s="3"/>
    </row>
    <row r="132" spans="2:6" ht="12.75">
      <c r="B132" s="3"/>
      <c r="C132" s="3"/>
      <c r="D132" s="3"/>
      <c r="E132" s="3"/>
      <c r="F132" s="3"/>
    </row>
    <row r="133" spans="2:6" ht="12.75">
      <c r="B133" s="3"/>
      <c r="C133" s="3"/>
      <c r="D133" s="3"/>
      <c r="E133" s="3"/>
      <c r="F133" s="3"/>
    </row>
    <row r="134" spans="2:6" ht="12.75">
      <c r="B134" s="3"/>
      <c r="C134" s="3"/>
      <c r="D134" s="3"/>
      <c r="E134" s="3"/>
      <c r="F134" s="3"/>
    </row>
    <row r="135" spans="2:6" ht="12.75">
      <c r="B135" s="3"/>
      <c r="C135" s="3"/>
      <c r="D135" s="3"/>
      <c r="E135" s="3"/>
      <c r="F135" s="3"/>
    </row>
    <row r="136" spans="2:6" ht="12.75">
      <c r="B136" s="3"/>
      <c r="C136" s="3"/>
      <c r="D136" s="3"/>
      <c r="E136" s="3"/>
      <c r="F136" s="3"/>
    </row>
    <row r="137" spans="2:6" ht="12.75">
      <c r="B137" s="3"/>
      <c r="C137" s="3"/>
      <c r="D137" s="3"/>
      <c r="E137" s="3"/>
      <c r="F137" s="3"/>
    </row>
    <row r="138" spans="2:6" ht="12.75">
      <c r="B138" s="3"/>
      <c r="C138" s="3"/>
      <c r="D138" s="3"/>
      <c r="E138" s="3"/>
      <c r="F138" s="3"/>
    </row>
    <row r="139" spans="2:6" ht="12.75">
      <c r="B139" s="3"/>
      <c r="C139" s="3"/>
      <c r="D139" s="3"/>
      <c r="E139" s="3"/>
      <c r="F139" s="3"/>
    </row>
    <row r="140" spans="2:6" ht="12.75">
      <c r="B140" s="3"/>
      <c r="C140" s="3"/>
      <c r="D140" s="3"/>
      <c r="E140" s="3"/>
      <c r="F140" s="3"/>
    </row>
    <row r="141" spans="2:6" ht="12.75">
      <c r="B141" s="3"/>
      <c r="C141" s="3"/>
      <c r="D141" s="3"/>
      <c r="E141" s="3"/>
      <c r="F141" s="3"/>
    </row>
    <row r="142" spans="2:6" ht="12.75">
      <c r="B142" s="3"/>
      <c r="C142" s="3"/>
      <c r="D142" s="3"/>
      <c r="E142" s="3"/>
      <c r="F142" s="3"/>
    </row>
    <row r="143" spans="2:6" ht="12.75">
      <c r="B143" s="3"/>
      <c r="C143" s="3"/>
      <c r="D143" s="3"/>
      <c r="E143" s="3"/>
      <c r="F143" s="3"/>
    </row>
    <row r="144" spans="2:6" ht="12.75">
      <c r="B144" s="3"/>
      <c r="C144" s="3"/>
      <c r="D144" s="3"/>
      <c r="E144" s="3"/>
      <c r="F144" s="3"/>
    </row>
    <row r="145" spans="2:6" ht="12.75">
      <c r="B145" s="3"/>
      <c r="C145" s="3"/>
      <c r="D145" s="3"/>
      <c r="E145" s="3"/>
      <c r="F145" s="3"/>
    </row>
    <row r="146" spans="2:6" ht="12.75">
      <c r="B146" s="3"/>
      <c r="C146" s="3"/>
      <c r="D146" s="3"/>
      <c r="E146" s="3"/>
      <c r="F146" s="3"/>
    </row>
    <row r="147" spans="2:6" ht="12.75">
      <c r="B147" s="3"/>
      <c r="C147" s="3"/>
      <c r="D147" s="3"/>
      <c r="E147" s="3"/>
      <c r="F147" s="3"/>
    </row>
    <row r="148" spans="2:6" ht="12.75">
      <c r="B148" s="3"/>
      <c r="C148" s="3"/>
      <c r="D148" s="3"/>
      <c r="E148" s="3"/>
      <c r="F148" s="3"/>
    </row>
    <row r="149" spans="2:6" ht="12.75">
      <c r="B149" s="3"/>
      <c r="C149" s="3"/>
      <c r="D149" s="3"/>
      <c r="E149" s="3"/>
      <c r="F149" s="3"/>
    </row>
    <row r="150" spans="2:6" ht="12.75">
      <c r="B150" s="3"/>
      <c r="C150" s="3"/>
      <c r="D150" s="3"/>
      <c r="E150" s="3"/>
      <c r="F150" s="3"/>
    </row>
    <row r="151" spans="2:6" ht="12.75">
      <c r="B151" s="3"/>
      <c r="C151" s="3"/>
      <c r="D151" s="3"/>
      <c r="E151" s="3"/>
      <c r="F151" s="3"/>
    </row>
    <row r="152" spans="2:6" ht="12.75">
      <c r="B152" s="3"/>
      <c r="C152" s="3"/>
      <c r="D152" s="3"/>
      <c r="E152" s="3"/>
      <c r="F152" s="3"/>
    </row>
    <row r="153" spans="2:6" ht="12.75">
      <c r="B153" s="3"/>
      <c r="C153" s="3"/>
      <c r="D153" s="3"/>
      <c r="E153" s="3"/>
      <c r="F153" s="3"/>
    </row>
    <row r="154" spans="2:6" ht="12.75">
      <c r="B154" s="3"/>
      <c r="C154" s="3"/>
      <c r="D154" s="3"/>
      <c r="E154" s="3"/>
      <c r="F154" s="3"/>
    </row>
    <row r="155" spans="2:6" ht="12.75">
      <c r="B155" s="3"/>
      <c r="C155" s="3"/>
      <c r="D155" s="3"/>
      <c r="E155" s="3"/>
      <c r="F155" s="3"/>
    </row>
    <row r="156" spans="2:6" ht="12.75">
      <c r="B156" s="3"/>
      <c r="C156" s="3"/>
      <c r="D156" s="3"/>
      <c r="E156" s="3"/>
      <c r="F156" s="3"/>
    </row>
    <row r="157" spans="2:6" ht="12.75">
      <c r="B157" s="3"/>
      <c r="C157" s="3"/>
      <c r="D157" s="3"/>
      <c r="E157" s="3"/>
      <c r="F157" s="3"/>
    </row>
    <row r="158" spans="2:6" ht="12.75">
      <c r="B158" s="3"/>
      <c r="C158" s="3"/>
      <c r="D158" s="3"/>
      <c r="E158" s="3"/>
      <c r="F158" s="3"/>
    </row>
    <row r="159" spans="2:6" ht="12.75">
      <c r="B159" s="3"/>
      <c r="C159" s="3"/>
      <c r="D159" s="3"/>
      <c r="E159" s="3"/>
      <c r="F159" s="3"/>
    </row>
    <row r="160" spans="2:6" ht="12.75">
      <c r="B160" s="3"/>
      <c r="C160" s="3"/>
      <c r="D160" s="3"/>
      <c r="E160" s="3"/>
      <c r="F160" s="3"/>
    </row>
    <row r="161" spans="2:6" ht="12.75">
      <c r="B161" s="3"/>
      <c r="C161" s="3"/>
      <c r="D161" s="3"/>
      <c r="E161" s="3"/>
      <c r="F161" s="3"/>
    </row>
    <row r="162" spans="2:6" ht="12.75">
      <c r="B162" s="3"/>
      <c r="C162" s="3"/>
      <c r="D162" s="3"/>
      <c r="E162" s="3"/>
      <c r="F162" s="3"/>
    </row>
    <row r="163" spans="2:6" ht="12.75">
      <c r="B163" s="3"/>
      <c r="C163" s="3"/>
      <c r="D163" s="3"/>
      <c r="E163" s="3"/>
      <c r="F163" s="3"/>
    </row>
    <row r="164" spans="2:6" ht="12.75">
      <c r="B164" s="3"/>
      <c r="C164" s="3"/>
      <c r="D164" s="3"/>
      <c r="E164" s="3"/>
      <c r="F164" s="3"/>
    </row>
    <row r="165" spans="2:6" ht="12.75">
      <c r="B165" s="3"/>
      <c r="C165" s="3"/>
      <c r="D165" s="3"/>
      <c r="E165" s="3"/>
      <c r="F165" s="3"/>
    </row>
    <row r="166" spans="2:6" ht="12.75">
      <c r="B166" s="3"/>
      <c r="C166" s="3"/>
      <c r="D166" s="3"/>
      <c r="E166" s="3"/>
      <c r="F166" s="3"/>
    </row>
    <row r="167" spans="2:6" ht="12.75">
      <c r="B167" s="3"/>
      <c r="C167" s="3"/>
      <c r="D167" s="3"/>
      <c r="E167" s="3"/>
      <c r="F167" s="3"/>
    </row>
    <row r="168" spans="2:6" ht="12.75">
      <c r="B168" s="3"/>
      <c r="C168" s="3"/>
      <c r="D168" s="3"/>
      <c r="E168" s="3"/>
      <c r="F168" s="3"/>
    </row>
    <row r="169" spans="2:6" ht="12.75">
      <c r="B169" s="3"/>
      <c r="C169" s="3"/>
      <c r="D169" s="3"/>
      <c r="E169" s="3"/>
      <c r="F169" s="3"/>
    </row>
    <row r="170" spans="2:6" ht="12.75">
      <c r="B170" s="3"/>
      <c r="C170" s="3"/>
      <c r="D170" s="3"/>
      <c r="E170" s="3"/>
      <c r="F170" s="3"/>
    </row>
    <row r="171" spans="2:6" ht="12.75">
      <c r="B171" s="3"/>
      <c r="C171" s="3"/>
      <c r="D171" s="3"/>
      <c r="E171" s="3"/>
      <c r="F171" s="3"/>
    </row>
    <row r="172" spans="2:6" ht="12.75">
      <c r="B172" s="3"/>
      <c r="C172" s="3"/>
      <c r="D172" s="3"/>
      <c r="E172" s="3"/>
      <c r="F172" s="3"/>
    </row>
    <row r="173" spans="2:6" ht="12.75">
      <c r="B173" s="3"/>
      <c r="C173" s="3"/>
      <c r="D173" s="3"/>
      <c r="E173" s="3"/>
      <c r="F173" s="3"/>
    </row>
    <row r="174" spans="2:6" ht="12.75">
      <c r="B174" s="3"/>
      <c r="C174" s="3"/>
      <c r="D174" s="3"/>
      <c r="E174" s="3"/>
      <c r="F174" s="3"/>
    </row>
    <row r="175" spans="2:6" ht="12.75">
      <c r="B175" s="3"/>
      <c r="C175" s="3"/>
      <c r="D175" s="3"/>
      <c r="E175" s="3"/>
      <c r="F175" s="3"/>
    </row>
    <row r="176" spans="2:6" ht="12.75">
      <c r="B176" s="3"/>
      <c r="C176" s="3"/>
      <c r="D176" s="3"/>
      <c r="E176" s="3"/>
      <c r="F176" s="3"/>
    </row>
    <row r="177" spans="2:6" ht="12.75">
      <c r="B177" s="3"/>
      <c r="C177" s="3"/>
      <c r="D177" s="3"/>
      <c r="E177" s="3"/>
      <c r="F177" s="3"/>
    </row>
    <row r="178" spans="2:6" ht="12.75">
      <c r="B178" s="3"/>
      <c r="C178" s="3"/>
      <c r="D178" s="3"/>
      <c r="E178" s="3"/>
      <c r="F178" s="3"/>
    </row>
    <row r="179" spans="2:6" ht="12.75">
      <c r="B179" s="3"/>
      <c r="C179" s="3"/>
      <c r="D179" s="3"/>
      <c r="E179" s="3"/>
      <c r="F179" s="3"/>
    </row>
    <row r="180" spans="2:6" ht="12.75">
      <c r="B180" s="3"/>
      <c r="C180" s="3"/>
      <c r="D180" s="3"/>
      <c r="E180" s="3"/>
      <c r="F180" s="3"/>
    </row>
    <row r="181" spans="2:6" ht="12.75">
      <c r="B181" s="3"/>
      <c r="C181" s="3"/>
      <c r="D181" s="3"/>
      <c r="E181" s="3"/>
      <c r="F181" s="3"/>
    </row>
    <row r="182" spans="2:6" ht="12.75">
      <c r="B182" s="3"/>
      <c r="C182" s="3"/>
      <c r="D182" s="3"/>
      <c r="E182" s="3"/>
      <c r="F182" s="3"/>
    </row>
    <row r="183" spans="2:6" ht="12.75">
      <c r="B183" s="3"/>
      <c r="C183" s="3"/>
      <c r="D183" s="3"/>
      <c r="E183" s="3"/>
      <c r="F183" s="3"/>
    </row>
    <row r="184" spans="2:6" ht="12.75">
      <c r="B184" s="3"/>
      <c r="C184" s="3"/>
      <c r="D184" s="3"/>
      <c r="E184" s="3"/>
      <c r="F184" s="3"/>
    </row>
    <row r="185" spans="2:6" ht="12.75">
      <c r="B185" s="3"/>
      <c r="C185" s="3"/>
      <c r="D185" s="3"/>
      <c r="E185" s="3"/>
      <c r="F185" s="3"/>
    </row>
    <row r="186" spans="2:6" ht="12.75">
      <c r="B186" s="3"/>
      <c r="C186" s="3"/>
      <c r="D186" s="3"/>
      <c r="E186" s="3"/>
      <c r="F186" s="3"/>
    </row>
    <row r="187" spans="2:6" ht="12.75">
      <c r="B187" s="3"/>
      <c r="C187" s="3"/>
      <c r="D187" s="3"/>
      <c r="E187" s="3"/>
      <c r="F187" s="3"/>
    </row>
    <row r="188" spans="2:6" ht="12.75">
      <c r="B188" s="3"/>
      <c r="C188" s="3"/>
      <c r="D188" s="3"/>
      <c r="E188" s="3"/>
      <c r="F188" s="3"/>
    </row>
    <row r="189" spans="2:6" ht="12.75">
      <c r="B189" s="3"/>
      <c r="C189" s="3"/>
      <c r="D189" s="3"/>
      <c r="E189" s="3"/>
      <c r="F189" s="3"/>
    </row>
    <row r="190" spans="2:6" ht="12.75">
      <c r="B190" s="3"/>
      <c r="C190" s="3"/>
      <c r="D190" s="3"/>
      <c r="E190" s="3"/>
      <c r="F190" s="3"/>
    </row>
    <row r="191" spans="2:6" ht="12.75">
      <c r="B191" s="3"/>
      <c r="C191" s="3"/>
      <c r="D191" s="3"/>
      <c r="E191" s="3"/>
      <c r="F191" s="3"/>
    </row>
    <row r="192" spans="2:6" ht="12.75">
      <c r="B192" s="3"/>
      <c r="C192" s="3"/>
      <c r="D192" s="3"/>
      <c r="E192" s="3"/>
      <c r="F192" s="3"/>
    </row>
    <row r="193" spans="2:6" ht="12.75">
      <c r="B193" s="3"/>
      <c r="C193" s="3"/>
      <c r="D193" s="3"/>
      <c r="E193" s="3"/>
      <c r="F193" s="3"/>
    </row>
    <row r="194" spans="2:6" ht="12.75">
      <c r="B194" s="3"/>
      <c r="C194" s="3"/>
      <c r="D194" s="3"/>
      <c r="E194" s="3"/>
      <c r="F194" s="3"/>
    </row>
    <row r="195" spans="2:6" ht="12.75">
      <c r="B195" s="3"/>
      <c r="C195" s="3"/>
      <c r="D195" s="3"/>
      <c r="E195" s="3"/>
      <c r="F195" s="3"/>
    </row>
    <row r="196" spans="2:6" ht="12.75">
      <c r="B196" s="3"/>
      <c r="C196" s="3"/>
      <c r="D196" s="3"/>
      <c r="E196" s="3"/>
      <c r="F196" s="3"/>
    </row>
    <row r="197" spans="2:6" ht="12.75">
      <c r="B197" s="3"/>
      <c r="C197" s="3"/>
      <c r="D197" s="3"/>
      <c r="E197" s="3"/>
      <c r="F197" s="3"/>
    </row>
    <row r="198" spans="2:6" ht="12.75">
      <c r="B198" s="3"/>
      <c r="C198" s="3"/>
      <c r="D198" s="3"/>
      <c r="E198" s="3"/>
      <c r="F198" s="3"/>
    </row>
    <row r="199" spans="2:6" ht="12.75">
      <c r="B199" s="3"/>
      <c r="C199" s="3"/>
      <c r="D199" s="3"/>
      <c r="E199" s="3"/>
      <c r="F199" s="3"/>
    </row>
    <row r="200" spans="2:6" ht="12.75">
      <c r="B200" s="3"/>
      <c r="C200" s="3"/>
      <c r="D200" s="3"/>
      <c r="E200" s="3"/>
      <c r="F200" s="3"/>
    </row>
    <row r="201" spans="2:6" ht="12.75">
      <c r="B201" s="3"/>
      <c r="C201" s="3"/>
      <c r="D201" s="3"/>
      <c r="E201" s="3"/>
      <c r="F201" s="3"/>
    </row>
    <row r="202" spans="2:6" ht="12.75">
      <c r="B202" s="3"/>
      <c r="C202" s="3"/>
      <c r="D202" s="3"/>
      <c r="E202" s="3"/>
      <c r="F202" s="3"/>
    </row>
    <row r="203" spans="2:6" ht="12.75">
      <c r="B203" s="3"/>
      <c r="C203" s="3"/>
      <c r="D203" s="3"/>
      <c r="E203" s="3"/>
      <c r="F203" s="3"/>
    </row>
    <row r="204" spans="2:6" ht="12.75">
      <c r="B204" s="3"/>
      <c r="C204" s="3"/>
      <c r="D204" s="3"/>
      <c r="E204" s="3"/>
      <c r="F204" s="3"/>
    </row>
    <row r="205" spans="2:6" ht="12.75">
      <c r="B205" s="3"/>
      <c r="C205" s="3"/>
      <c r="D205" s="3"/>
      <c r="E205" s="3"/>
      <c r="F205" s="3"/>
    </row>
    <row r="206" spans="2:6" ht="12.75">
      <c r="B206" s="3"/>
      <c r="C206" s="3"/>
      <c r="D206" s="3"/>
      <c r="E206" s="3"/>
      <c r="F206" s="3"/>
    </row>
    <row r="207" spans="2:6" ht="12.75">
      <c r="B207" s="3"/>
      <c r="C207" s="3"/>
      <c r="D207" s="3"/>
      <c r="E207" s="3"/>
      <c r="F207" s="3"/>
    </row>
    <row r="208" spans="2:6" ht="12.75">
      <c r="B208" s="3"/>
      <c r="C208" s="3"/>
      <c r="D208" s="3"/>
      <c r="E208" s="3"/>
      <c r="F208" s="3"/>
    </row>
    <row r="209" spans="2:6" ht="12.75">
      <c r="B209" s="3"/>
      <c r="C209" s="3"/>
      <c r="D209" s="3"/>
      <c r="E209" s="3"/>
      <c r="F209" s="3"/>
    </row>
    <row r="210" spans="2:6" ht="12.75">
      <c r="B210" s="3"/>
      <c r="C210" s="3"/>
      <c r="D210" s="3"/>
      <c r="E210" s="3"/>
      <c r="F210" s="3"/>
    </row>
    <row r="211" spans="2:6" ht="12.75">
      <c r="B211" s="3"/>
      <c r="C211" s="3"/>
      <c r="D211" s="3"/>
      <c r="E211" s="3"/>
      <c r="F211" s="3"/>
    </row>
    <row r="212" spans="2:6" ht="12.75">
      <c r="B212" s="3"/>
      <c r="C212" s="3"/>
      <c r="D212" s="3"/>
      <c r="E212" s="3"/>
      <c r="F212" s="3"/>
    </row>
    <row r="213" spans="2:6" ht="12.75">
      <c r="B213" s="3"/>
      <c r="C213" s="3"/>
      <c r="D213" s="3"/>
      <c r="E213" s="3"/>
      <c r="F213" s="3"/>
    </row>
    <row r="214" spans="2:6" ht="12.75">
      <c r="B214" s="3"/>
      <c r="C214" s="3"/>
      <c r="D214" s="3"/>
      <c r="E214" s="3"/>
      <c r="F214" s="3"/>
    </row>
    <row r="215" spans="2:6" ht="12.75">
      <c r="B215" s="3"/>
      <c r="C215" s="3"/>
      <c r="D215" s="3"/>
      <c r="E215" s="3"/>
      <c r="F215" s="3"/>
    </row>
    <row r="216" spans="2:6" ht="12.75">
      <c r="B216" s="3"/>
      <c r="C216" s="3"/>
      <c r="D216" s="3"/>
      <c r="E216" s="3"/>
      <c r="F216" s="3"/>
    </row>
    <row r="217" spans="2:6" ht="12.75">
      <c r="B217" s="3"/>
      <c r="C217" s="3"/>
      <c r="D217" s="3"/>
      <c r="E217" s="3"/>
      <c r="F217" s="3"/>
    </row>
    <row r="218" spans="2:6" ht="12.75">
      <c r="B218" s="3"/>
      <c r="C218" s="3"/>
      <c r="D218" s="3"/>
      <c r="E218" s="3"/>
      <c r="F218" s="3"/>
    </row>
    <row r="219" spans="2:6" ht="12.75">
      <c r="B219" s="3"/>
      <c r="C219" s="3"/>
      <c r="D219" s="3"/>
      <c r="E219" s="3"/>
      <c r="F219" s="3"/>
    </row>
    <row r="220" spans="2:6" ht="12.75">
      <c r="B220" s="3"/>
      <c r="C220" s="3"/>
      <c r="D220" s="3"/>
      <c r="E220" s="3"/>
      <c r="F220" s="3"/>
    </row>
    <row r="221" spans="2:6" ht="12.75">
      <c r="B221" s="3"/>
      <c r="C221" s="3"/>
      <c r="D221" s="3"/>
      <c r="E221" s="3"/>
      <c r="F221" s="3"/>
    </row>
    <row r="222" spans="2:6" ht="12.75">
      <c r="B222" s="3"/>
      <c r="C222" s="3"/>
      <c r="D222" s="3"/>
      <c r="E222" s="3"/>
      <c r="F222" s="3"/>
    </row>
    <row r="223" spans="2:6" ht="12.75">
      <c r="B223" s="3"/>
      <c r="C223" s="3"/>
      <c r="D223" s="3"/>
      <c r="E223" s="3"/>
      <c r="F223" s="3"/>
    </row>
    <row r="224" spans="2:6" ht="12.75">
      <c r="B224" s="3"/>
      <c r="C224" s="3"/>
      <c r="D224" s="3"/>
      <c r="E224" s="3"/>
      <c r="F224" s="3"/>
    </row>
    <row r="225" spans="2:6" ht="12.75">
      <c r="B225" s="3"/>
      <c r="C225" s="3"/>
      <c r="D225" s="3"/>
      <c r="E225" s="3"/>
      <c r="F225" s="3"/>
    </row>
    <row r="226" spans="2:6" ht="12.75">
      <c r="B226" s="3"/>
      <c r="C226" s="3"/>
      <c r="D226" s="3"/>
      <c r="E226" s="3"/>
      <c r="F226" s="3"/>
    </row>
    <row r="227" spans="2:6" ht="12.75">
      <c r="B227" s="3"/>
      <c r="C227" s="3"/>
      <c r="D227" s="3"/>
      <c r="E227" s="3"/>
      <c r="F227" s="3"/>
    </row>
    <row r="228" spans="2:6" ht="12.75">
      <c r="B228" s="3"/>
      <c r="C228" s="3"/>
      <c r="D228" s="3"/>
      <c r="E228" s="3"/>
      <c r="F228" s="3"/>
    </row>
    <row r="229" spans="2:6" ht="12.75">
      <c r="B229" s="3"/>
      <c r="C229" s="3"/>
      <c r="D229" s="3"/>
      <c r="E229" s="3"/>
      <c r="F229" s="3"/>
    </row>
    <row r="230" spans="2:6" ht="12.75">
      <c r="B230" s="3"/>
      <c r="C230" s="3"/>
      <c r="D230" s="3"/>
      <c r="E230" s="3"/>
      <c r="F230" s="3"/>
    </row>
    <row r="231" spans="2:6" ht="12.75">
      <c r="B231" s="3"/>
      <c r="C231" s="3"/>
      <c r="D231" s="3"/>
      <c r="E231" s="3"/>
      <c r="F231" s="3"/>
    </row>
    <row r="232" spans="2:6" ht="12.75">
      <c r="B232" s="3"/>
      <c r="C232" s="3"/>
      <c r="D232" s="3"/>
      <c r="E232" s="3"/>
      <c r="F232" s="3"/>
    </row>
    <row r="233" spans="2:6" ht="12.75">
      <c r="B233" s="3"/>
      <c r="C233" s="3"/>
      <c r="D233" s="3"/>
      <c r="E233" s="3"/>
      <c r="F233" s="3"/>
    </row>
    <row r="234" spans="2:6" ht="12.75">
      <c r="B234" s="3"/>
      <c r="C234" s="3"/>
      <c r="D234" s="3"/>
      <c r="E234" s="3"/>
      <c r="F234" s="3"/>
    </row>
    <row r="235" spans="2:6" ht="12.75">
      <c r="B235" s="3"/>
      <c r="C235" s="3"/>
      <c r="D235" s="3"/>
      <c r="E235" s="3"/>
      <c r="F235" s="3"/>
    </row>
    <row r="236" spans="2:6" ht="12.75">
      <c r="B236" s="3"/>
      <c r="C236" s="3"/>
      <c r="D236" s="3"/>
      <c r="E236" s="3"/>
      <c r="F236" s="3"/>
    </row>
    <row r="237" spans="2:6" ht="12.75">
      <c r="B237" s="3"/>
      <c r="C237" s="3"/>
      <c r="D237" s="3"/>
      <c r="E237" s="3"/>
      <c r="F237" s="3"/>
    </row>
    <row r="238" spans="2:6" ht="12.75">
      <c r="B238" s="3"/>
      <c r="C238" s="3"/>
      <c r="D238" s="3"/>
      <c r="E238" s="3"/>
      <c r="F238" s="3"/>
    </row>
    <row r="239" spans="2:6" ht="12.75">
      <c r="B239" s="3"/>
      <c r="C239" s="3"/>
      <c r="D239" s="3"/>
      <c r="E239" s="3"/>
      <c r="F239" s="3"/>
    </row>
    <row r="240" spans="2:6" ht="12.75">
      <c r="B240" s="3"/>
      <c r="C240" s="3"/>
      <c r="D240" s="3"/>
      <c r="E240" s="3"/>
      <c r="F240" s="3"/>
    </row>
    <row r="241" spans="2:6" ht="12.75">
      <c r="B241" s="3"/>
      <c r="C241" s="3"/>
      <c r="D241" s="3"/>
      <c r="E241" s="3"/>
      <c r="F241" s="3"/>
    </row>
    <row r="242" spans="2:6" ht="12.75">
      <c r="B242" s="3"/>
      <c r="C242" s="3"/>
      <c r="D242" s="3"/>
      <c r="E242" s="3"/>
      <c r="F242" s="3"/>
    </row>
    <row r="243" spans="2:6" ht="12.75">
      <c r="B243" s="3"/>
      <c r="C243" s="3"/>
      <c r="D243" s="3"/>
      <c r="E243" s="3"/>
      <c r="F243" s="3"/>
    </row>
    <row r="244" spans="2:6" ht="12.75">
      <c r="B244" s="3"/>
      <c r="C244" s="3"/>
      <c r="D244" s="3"/>
      <c r="E244" s="3"/>
      <c r="F244" s="3"/>
    </row>
    <row r="245" spans="2:6" ht="12.75">
      <c r="B245" s="3"/>
      <c r="C245" s="3"/>
      <c r="D245" s="3"/>
      <c r="E245" s="3"/>
      <c r="F245" s="3"/>
    </row>
    <row r="246" spans="2:6" ht="12.75">
      <c r="B246" s="3"/>
      <c r="C246" s="3"/>
      <c r="D246" s="3"/>
      <c r="E246" s="3"/>
      <c r="F246" s="3"/>
    </row>
    <row r="247" spans="2:6" ht="12.75">
      <c r="B247" s="3"/>
      <c r="C247" s="3"/>
      <c r="D247" s="3"/>
      <c r="E247" s="3"/>
      <c r="F247" s="3"/>
    </row>
    <row r="248" spans="2:6" ht="12.75">
      <c r="B248" s="3"/>
      <c r="C248" s="3"/>
      <c r="D248" s="3"/>
      <c r="E248" s="3"/>
      <c r="F248" s="3"/>
    </row>
    <row r="249" spans="2:6" ht="12.75">
      <c r="B249" s="3"/>
      <c r="C249" s="3"/>
      <c r="D249" s="3"/>
      <c r="E249" s="3"/>
      <c r="F249" s="3"/>
    </row>
    <row r="250" spans="2:6" ht="12.75">
      <c r="B250" s="3"/>
      <c r="C250" s="3"/>
      <c r="D250" s="3"/>
      <c r="E250" s="3"/>
      <c r="F250" s="3"/>
    </row>
    <row r="251" spans="2:6" ht="12.75">
      <c r="B251" s="3"/>
      <c r="C251" s="3"/>
      <c r="D251" s="3"/>
      <c r="E251" s="3"/>
      <c r="F251" s="3"/>
    </row>
    <row r="252" spans="2:6" ht="12.75">
      <c r="B252" s="3"/>
      <c r="C252" s="3"/>
      <c r="D252" s="3"/>
      <c r="E252" s="3"/>
      <c r="F252" s="3"/>
    </row>
    <row r="253" spans="2:6" ht="12.75">
      <c r="B253" s="3"/>
      <c r="C253" s="3"/>
      <c r="D253" s="3"/>
      <c r="E253" s="3"/>
      <c r="F253" s="3"/>
    </row>
    <row r="254" spans="2:6" ht="12.75">
      <c r="B254" s="3"/>
      <c r="C254" s="3"/>
      <c r="D254" s="3"/>
      <c r="E254" s="3"/>
      <c r="F254" s="3"/>
    </row>
    <row r="255" spans="2:6" ht="12.75">
      <c r="B255" s="3"/>
      <c r="C255" s="3"/>
      <c r="D255" s="3"/>
      <c r="E255" s="3"/>
      <c r="F255" s="3"/>
    </row>
    <row r="256" spans="2:6" ht="12.75">
      <c r="B256" s="3"/>
      <c r="C256" s="3"/>
      <c r="D256" s="3"/>
      <c r="E256" s="3"/>
      <c r="F256" s="3"/>
    </row>
    <row r="257" spans="2:6" ht="12.75">
      <c r="B257" s="3"/>
      <c r="C257" s="3"/>
      <c r="D257" s="3"/>
      <c r="E257" s="3"/>
      <c r="F257" s="3"/>
    </row>
    <row r="258" spans="2:6" ht="12.75">
      <c r="B258" s="3"/>
      <c r="C258" s="3"/>
      <c r="D258" s="3"/>
      <c r="E258" s="3"/>
      <c r="F258" s="3"/>
    </row>
    <row r="259" spans="2:6" ht="12.75">
      <c r="B259" s="3"/>
      <c r="C259" s="3"/>
      <c r="D259" s="3"/>
      <c r="E259" s="3"/>
      <c r="F259" s="3"/>
    </row>
    <row r="260" spans="2:6" ht="12.75">
      <c r="B260" s="3"/>
      <c r="C260" s="3"/>
      <c r="D260" s="3"/>
      <c r="E260" s="3"/>
      <c r="F260" s="3"/>
    </row>
    <row r="261" spans="2:6" ht="12.75">
      <c r="B261" s="3"/>
      <c r="C261" s="3"/>
      <c r="D261" s="3"/>
      <c r="E261" s="3"/>
      <c r="F261" s="3"/>
    </row>
    <row r="262" spans="2:6" ht="12.75">
      <c r="B262" s="3"/>
      <c r="C262" s="3"/>
      <c r="D262" s="3"/>
      <c r="E262" s="3"/>
      <c r="F262" s="3"/>
    </row>
    <row r="263" spans="2:6" ht="12.75">
      <c r="B263" s="3"/>
      <c r="C263" s="3"/>
      <c r="D263" s="3"/>
      <c r="E263" s="3"/>
      <c r="F263" s="3"/>
    </row>
    <row r="264" spans="2:6" ht="12.75">
      <c r="B264" s="3"/>
      <c r="C264" s="3"/>
      <c r="D264" s="3"/>
      <c r="E264" s="3"/>
      <c r="F264" s="3"/>
    </row>
    <row r="265" spans="2:6" ht="12.75">
      <c r="B265" s="3"/>
      <c r="C265" s="3"/>
      <c r="D265" s="3"/>
      <c r="E265" s="3"/>
      <c r="F265" s="3"/>
    </row>
    <row r="266" spans="2:6" ht="12.75">
      <c r="B266" s="3"/>
      <c r="C266" s="3"/>
      <c r="D266" s="3"/>
      <c r="E266" s="3"/>
      <c r="F266" s="3"/>
    </row>
    <row r="267" spans="2:6" ht="12.75">
      <c r="B267" s="3"/>
      <c r="C267" s="3"/>
      <c r="D267" s="3"/>
      <c r="E267" s="3"/>
      <c r="F267" s="3"/>
    </row>
    <row r="268" spans="2:6" ht="12.75">
      <c r="B268" s="3"/>
      <c r="C268" s="3"/>
      <c r="D268" s="3"/>
      <c r="E268" s="3"/>
      <c r="F268" s="3"/>
    </row>
    <row r="269" spans="2:6" ht="12.75">
      <c r="B269" s="3"/>
      <c r="C269" s="3"/>
      <c r="D269" s="3"/>
      <c r="E269" s="3"/>
      <c r="F269" s="3"/>
    </row>
    <row r="270" spans="2:6" ht="12.75">
      <c r="B270" s="3"/>
      <c r="C270" s="3"/>
      <c r="D270" s="3"/>
      <c r="E270" s="3"/>
      <c r="F270" s="3"/>
    </row>
    <row r="271" spans="2:6" ht="12.75">
      <c r="B271" s="3"/>
      <c r="C271" s="3"/>
      <c r="D271" s="3"/>
      <c r="E271" s="3"/>
      <c r="F271" s="3"/>
    </row>
    <row r="272" spans="2:6" ht="12.75">
      <c r="B272" s="3"/>
      <c r="C272" s="3"/>
      <c r="D272" s="3"/>
      <c r="E272" s="3"/>
      <c r="F272" s="3"/>
    </row>
    <row r="273" spans="2:6" ht="12.75">
      <c r="B273" s="3"/>
      <c r="C273" s="3"/>
      <c r="D273" s="3"/>
      <c r="E273" s="3"/>
      <c r="F273" s="3"/>
    </row>
    <row r="274" spans="2:6" ht="12.75">
      <c r="B274" s="3"/>
      <c r="C274" s="3"/>
      <c r="D274" s="3"/>
      <c r="E274" s="3"/>
      <c r="F274" s="3"/>
    </row>
    <row r="275" spans="2:6" ht="12.75">
      <c r="B275" s="3"/>
      <c r="C275" s="3"/>
      <c r="D275" s="3"/>
      <c r="E275" s="3"/>
      <c r="F275" s="3"/>
    </row>
    <row r="276" spans="2:6" ht="12.75">
      <c r="B276" s="3"/>
      <c r="C276" s="3"/>
      <c r="D276" s="3"/>
      <c r="E276" s="3"/>
      <c r="F276" s="3"/>
    </row>
    <row r="277" spans="2:6" ht="12.75">
      <c r="B277" s="3"/>
      <c r="C277" s="3"/>
      <c r="D277" s="3"/>
      <c r="E277" s="3"/>
      <c r="F277" s="3"/>
    </row>
    <row r="278" spans="2:6" ht="12.75">
      <c r="B278" s="3"/>
      <c r="C278" s="3"/>
      <c r="D278" s="3"/>
      <c r="E278" s="3"/>
      <c r="F278" s="3"/>
    </row>
    <row r="279" spans="2:6" ht="12.75">
      <c r="B279" s="3"/>
      <c r="C279" s="3"/>
      <c r="D279" s="3"/>
      <c r="E279" s="3"/>
      <c r="F279" s="3"/>
    </row>
    <row r="280" spans="2:6" ht="12.75">
      <c r="B280" s="3"/>
      <c r="C280" s="3"/>
      <c r="D280" s="3"/>
      <c r="E280" s="3"/>
      <c r="F280" s="3"/>
    </row>
    <row r="281" spans="2:6" ht="12.75">
      <c r="B281" s="3"/>
      <c r="C281" s="3"/>
      <c r="D281" s="3"/>
      <c r="E281" s="3"/>
      <c r="F281" s="3"/>
    </row>
    <row r="282" spans="2:6" ht="12.75">
      <c r="B282" s="3"/>
      <c r="C282" s="3"/>
      <c r="D282" s="3"/>
      <c r="E282" s="3"/>
      <c r="F282" s="3"/>
    </row>
    <row r="283" spans="2:6" ht="12.75">
      <c r="B283" s="3"/>
      <c r="C283" s="3"/>
      <c r="D283" s="3"/>
      <c r="E283" s="3"/>
      <c r="F283" s="3"/>
    </row>
    <row r="284" spans="2:6" ht="12.75">
      <c r="B284" s="3"/>
      <c r="C284" s="3"/>
      <c r="D284" s="3"/>
      <c r="E284" s="3"/>
      <c r="F284" s="3"/>
    </row>
    <row r="285" spans="2:6" ht="12.75">
      <c r="B285" s="3"/>
      <c r="C285" s="3"/>
      <c r="D285" s="3"/>
      <c r="E285" s="3"/>
      <c r="F285" s="3"/>
    </row>
    <row r="286" spans="2:6" ht="12.75">
      <c r="B286" s="3"/>
      <c r="C286" s="3"/>
      <c r="D286" s="3"/>
      <c r="E286" s="3"/>
      <c r="F286" s="3"/>
    </row>
    <row r="287" spans="2:6" ht="12.75">
      <c r="B287" s="3"/>
      <c r="C287" s="3"/>
      <c r="D287" s="3"/>
      <c r="E287" s="3"/>
      <c r="F287" s="3"/>
    </row>
    <row r="288" spans="2:6" ht="12.75">
      <c r="B288" s="3"/>
      <c r="C288" s="3"/>
      <c r="D288" s="3"/>
      <c r="E288" s="3"/>
      <c r="F288" s="3"/>
    </row>
    <row r="289" spans="2:6" ht="12.75">
      <c r="B289" s="3"/>
      <c r="C289" s="3"/>
      <c r="D289" s="3"/>
      <c r="E289" s="3"/>
      <c r="F289" s="3"/>
    </row>
    <row r="290" spans="2:6" ht="12.75">
      <c r="B290" s="3"/>
      <c r="C290" s="3"/>
      <c r="D290" s="3"/>
      <c r="E290" s="3"/>
      <c r="F290" s="3"/>
    </row>
    <row r="291" spans="2:6" ht="12.75">
      <c r="B291" s="3"/>
      <c r="C291" s="3"/>
      <c r="D291" s="3"/>
      <c r="E291" s="3"/>
      <c r="F291" s="3"/>
    </row>
    <row r="292" spans="2:6" ht="12.75">
      <c r="B292" s="3"/>
      <c r="C292" s="3"/>
      <c r="D292" s="3"/>
      <c r="E292" s="3"/>
      <c r="F292" s="3"/>
    </row>
    <row r="293" spans="2:6" ht="12.75">
      <c r="B293" s="3"/>
      <c r="C293" s="3"/>
      <c r="D293" s="3"/>
      <c r="E293" s="3"/>
      <c r="F293" s="3"/>
    </row>
    <row r="294" spans="2:6" ht="12.75">
      <c r="B294" s="3"/>
      <c r="C294" s="3"/>
      <c r="D294" s="3"/>
      <c r="E294" s="3"/>
      <c r="F294" s="3"/>
    </row>
    <row r="295" spans="2:6" ht="12.75">
      <c r="B295" s="3"/>
      <c r="C295" s="3"/>
      <c r="D295" s="3"/>
      <c r="E295" s="3"/>
      <c r="F295" s="3"/>
    </row>
    <row r="296" spans="2:6" ht="12.75">
      <c r="B296" s="3"/>
      <c r="C296" s="3"/>
      <c r="D296" s="3"/>
      <c r="E296" s="3"/>
      <c r="F296" s="3"/>
    </row>
    <row r="297" spans="2:6" ht="12.75">
      <c r="B297" s="3"/>
      <c r="C297" s="3"/>
      <c r="D297" s="3"/>
      <c r="E297" s="3"/>
      <c r="F297" s="3"/>
    </row>
    <row r="298" spans="2:6" ht="12.75">
      <c r="B298" s="3"/>
      <c r="C298" s="3"/>
      <c r="D298" s="3"/>
      <c r="E298" s="3"/>
      <c r="F298" s="3"/>
    </row>
    <row r="299" spans="2:6" ht="12.75">
      <c r="B299" s="3"/>
      <c r="C299" s="3"/>
      <c r="D299" s="3"/>
      <c r="E299" s="3"/>
      <c r="F299" s="3"/>
    </row>
    <row r="300" spans="2:6" ht="12.75">
      <c r="B300" s="3"/>
      <c r="C300" s="3"/>
      <c r="D300" s="3"/>
      <c r="E300" s="3"/>
      <c r="F300" s="3"/>
    </row>
    <row r="301" spans="2:6" ht="12.75">
      <c r="B301" s="3"/>
      <c r="C301" s="3"/>
      <c r="D301" s="3"/>
      <c r="E301" s="3"/>
      <c r="F301" s="3"/>
    </row>
    <row r="302" spans="2:6" ht="12.75">
      <c r="B302" s="3"/>
      <c r="C302" s="3"/>
      <c r="D302" s="3"/>
      <c r="E302" s="3"/>
      <c r="F302" s="3"/>
    </row>
    <row r="303" spans="2:6" ht="12.75">
      <c r="B303" s="3"/>
      <c r="C303" s="3"/>
      <c r="D303" s="3"/>
      <c r="E303" s="3"/>
      <c r="F303" s="3"/>
    </row>
    <row r="304" spans="2:6" ht="12.75">
      <c r="B304" s="3"/>
      <c r="C304" s="3"/>
      <c r="D304" s="3"/>
      <c r="E304" s="3"/>
      <c r="F304" s="3"/>
    </row>
    <row r="305" spans="2:6" ht="12.75">
      <c r="B305" s="3"/>
      <c r="C305" s="3"/>
      <c r="D305" s="3"/>
      <c r="E305" s="3"/>
      <c r="F305" s="3"/>
    </row>
    <row r="306" spans="2:6" ht="12.75">
      <c r="B306" s="3"/>
      <c r="C306" s="3"/>
      <c r="D306" s="3"/>
      <c r="E306" s="3"/>
      <c r="F306" s="3"/>
    </row>
    <row r="307" spans="2:6" ht="12.75">
      <c r="B307" s="3"/>
      <c r="C307" s="3"/>
      <c r="D307" s="3"/>
      <c r="E307" s="3"/>
      <c r="F307" s="3"/>
    </row>
    <row r="308" spans="2:6" ht="12.75">
      <c r="B308" s="3"/>
      <c r="C308" s="3"/>
      <c r="D308" s="3"/>
      <c r="E308" s="3"/>
      <c r="F308" s="3"/>
    </row>
    <row r="309" spans="2:6" ht="12.75">
      <c r="B309" s="3"/>
      <c r="C309" s="3"/>
      <c r="D309" s="3"/>
      <c r="E309" s="3"/>
      <c r="F309" s="3"/>
    </row>
    <row r="310" spans="2:6" ht="12.75">
      <c r="B310" s="3"/>
      <c r="C310" s="3"/>
      <c r="D310" s="3"/>
      <c r="E310" s="3"/>
      <c r="F310" s="3"/>
    </row>
    <row r="311" spans="2:6" ht="12.75">
      <c r="B311" s="3"/>
      <c r="C311" s="3"/>
      <c r="D311" s="3"/>
      <c r="E311" s="3"/>
      <c r="F311" s="3"/>
    </row>
    <row r="312" spans="2:6" ht="12.75">
      <c r="B312" s="3"/>
      <c r="C312" s="3"/>
      <c r="D312" s="3"/>
      <c r="E312" s="3"/>
      <c r="F312" s="3"/>
    </row>
    <row r="313" spans="2:6" ht="12.75">
      <c r="B313" s="3"/>
      <c r="C313" s="3"/>
      <c r="D313" s="3"/>
      <c r="E313" s="3"/>
      <c r="F313" s="3"/>
    </row>
    <row r="314" spans="2:6" ht="12.75">
      <c r="B314" s="3"/>
      <c r="C314" s="3"/>
      <c r="D314" s="3"/>
      <c r="E314" s="3"/>
      <c r="F314" s="3"/>
    </row>
    <row r="315" spans="2:6" ht="12.75">
      <c r="B315" s="3"/>
      <c r="C315" s="3"/>
      <c r="D315" s="3"/>
      <c r="E315" s="3"/>
      <c r="F315" s="3"/>
    </row>
    <row r="316" spans="2:6" ht="12.75">
      <c r="B316" s="3"/>
      <c r="C316" s="3"/>
      <c r="D316" s="3"/>
      <c r="E316" s="3"/>
      <c r="F316" s="3"/>
    </row>
    <row r="317" spans="2:6" ht="12.75">
      <c r="B317" s="3"/>
      <c r="C317" s="3"/>
      <c r="D317" s="3"/>
      <c r="E317" s="3"/>
      <c r="F317" s="3"/>
    </row>
    <row r="318" spans="2:6" ht="12.75">
      <c r="B318" s="3"/>
      <c r="C318" s="3"/>
      <c r="D318" s="3"/>
      <c r="E318" s="3"/>
      <c r="F318" s="3"/>
    </row>
    <row r="319" spans="2:6" ht="12.75">
      <c r="B319" s="3"/>
      <c r="C319" s="3"/>
      <c r="D319" s="3"/>
      <c r="E319" s="3"/>
      <c r="F319" s="3"/>
    </row>
    <row r="320" spans="2:6" ht="12.75">
      <c r="B320" s="3"/>
      <c r="C320" s="3"/>
      <c r="D320" s="3"/>
      <c r="E320" s="3"/>
      <c r="F320" s="3"/>
    </row>
    <row r="321" spans="2:6" ht="12.75">
      <c r="B321" s="3"/>
      <c r="C321" s="3"/>
      <c r="D321" s="3"/>
      <c r="E321" s="3"/>
      <c r="F321" s="3"/>
    </row>
    <row r="322" spans="2:6" ht="12.75">
      <c r="B322" s="3"/>
      <c r="C322" s="3"/>
      <c r="D322" s="3"/>
      <c r="E322" s="3"/>
      <c r="F322" s="3"/>
    </row>
    <row r="323" spans="2:6" ht="12.75">
      <c r="B323" s="3"/>
      <c r="C323" s="3"/>
      <c r="D323" s="3"/>
      <c r="E323" s="3"/>
      <c r="F323" s="3"/>
    </row>
    <row r="324" spans="2:6" ht="12.75">
      <c r="B324" s="3"/>
      <c r="C324" s="3"/>
      <c r="D324" s="3"/>
      <c r="E324" s="3"/>
      <c r="F324" s="3"/>
    </row>
    <row r="325" spans="2:6" ht="12.75">
      <c r="B325" s="3"/>
      <c r="C325" s="3"/>
      <c r="D325" s="3"/>
      <c r="E325" s="3"/>
      <c r="F325" s="3"/>
    </row>
    <row r="326" spans="2:6" ht="12.75">
      <c r="B326" s="3"/>
      <c r="C326" s="3"/>
      <c r="D326" s="3"/>
      <c r="E326" s="3"/>
      <c r="F326" s="3"/>
    </row>
    <row r="327" spans="2:6" ht="12.75">
      <c r="B327" s="3"/>
      <c r="C327" s="3"/>
      <c r="D327" s="3"/>
      <c r="E327" s="3"/>
      <c r="F327" s="3"/>
    </row>
    <row r="328" spans="2:6" ht="12.75">
      <c r="B328" s="3"/>
      <c r="C328" s="3"/>
      <c r="D328" s="3"/>
      <c r="E328" s="3"/>
      <c r="F328" s="3"/>
    </row>
    <row r="329" spans="2:6" ht="12.75">
      <c r="B329" s="3"/>
      <c r="C329" s="3"/>
      <c r="D329" s="3"/>
      <c r="E329" s="3"/>
      <c r="F329" s="3"/>
    </row>
    <row r="330" spans="2:6" ht="12.75">
      <c r="B330" s="3"/>
      <c r="C330" s="3"/>
      <c r="D330" s="3"/>
      <c r="E330" s="3"/>
      <c r="F330" s="3"/>
    </row>
    <row r="331" spans="2:6" ht="12.75">
      <c r="B331" s="3"/>
      <c r="C331" s="3"/>
      <c r="D331" s="3"/>
      <c r="E331" s="3"/>
      <c r="F331" s="3"/>
    </row>
    <row r="332" spans="2:6" ht="12.75">
      <c r="B332" s="3"/>
      <c r="C332" s="3"/>
      <c r="D332" s="3"/>
      <c r="E332" s="3"/>
      <c r="F332" s="3"/>
    </row>
    <row r="333" spans="2:6" ht="12.75">
      <c r="B333" s="3"/>
      <c r="C333" s="3"/>
      <c r="D333" s="3"/>
      <c r="E333" s="3"/>
      <c r="F333" s="3"/>
    </row>
    <row r="334" spans="2:6" ht="12.75">
      <c r="B334" s="3"/>
      <c r="C334" s="3"/>
      <c r="D334" s="3"/>
      <c r="E334" s="3"/>
      <c r="F334" s="3"/>
    </row>
    <row r="335" spans="2:6" ht="12.75">
      <c r="B335" s="3"/>
      <c r="C335" s="3"/>
      <c r="D335" s="3"/>
      <c r="E335" s="3"/>
      <c r="F335" s="3"/>
    </row>
    <row r="336" spans="2:6" ht="12.75">
      <c r="B336" s="3"/>
      <c r="C336" s="3"/>
      <c r="D336" s="3"/>
      <c r="E336" s="3"/>
      <c r="F336" s="3"/>
    </row>
    <row r="337" spans="2:6" ht="12.75">
      <c r="B337" s="3"/>
      <c r="C337" s="3"/>
      <c r="D337" s="3"/>
      <c r="E337" s="3"/>
      <c r="F337" s="3"/>
    </row>
    <row r="338" spans="2:6" ht="12.75">
      <c r="B338" s="3"/>
      <c r="C338" s="3"/>
      <c r="D338" s="3"/>
      <c r="E338" s="3"/>
      <c r="F338" s="3"/>
    </row>
    <row r="339" spans="2:6" ht="12.75">
      <c r="B339" s="3"/>
      <c r="C339" s="3"/>
      <c r="D339" s="3"/>
      <c r="E339" s="3"/>
      <c r="F339" s="3"/>
    </row>
    <row r="340" spans="2:6" ht="12.75">
      <c r="B340" s="3"/>
      <c r="C340" s="3"/>
      <c r="D340" s="3"/>
      <c r="E340" s="3"/>
      <c r="F340" s="3"/>
    </row>
    <row r="341" spans="2:6" ht="12.75">
      <c r="B341" s="3"/>
      <c r="C341" s="3"/>
      <c r="D341" s="3"/>
      <c r="E341" s="3"/>
      <c r="F341" s="3"/>
    </row>
    <row r="342" spans="2:6" ht="12.75">
      <c r="B342" s="3"/>
      <c r="C342" s="3"/>
      <c r="D342" s="3"/>
      <c r="E342" s="3"/>
      <c r="F342" s="3"/>
    </row>
    <row r="343" spans="2:6" ht="12.75">
      <c r="B343" s="3"/>
      <c r="C343" s="3"/>
      <c r="D343" s="3"/>
      <c r="E343" s="3"/>
      <c r="F343" s="3"/>
    </row>
    <row r="344" spans="2:6" ht="12.75">
      <c r="B344" s="3"/>
      <c r="C344" s="3"/>
      <c r="D344" s="3"/>
      <c r="E344" s="3"/>
      <c r="F344" s="3"/>
    </row>
    <row r="345" spans="2:6" ht="12.75">
      <c r="B345" s="3"/>
      <c r="C345" s="3"/>
      <c r="D345" s="3"/>
      <c r="E345" s="3"/>
      <c r="F345" s="3"/>
    </row>
    <row r="346" spans="2:6" ht="12.75">
      <c r="B346" s="3"/>
      <c r="C346" s="3"/>
      <c r="D346" s="3"/>
      <c r="E346" s="3"/>
      <c r="F346" s="3"/>
    </row>
    <row r="347" spans="2:6" ht="12.75">
      <c r="B347" s="3"/>
      <c r="C347" s="3"/>
      <c r="D347" s="3"/>
      <c r="E347" s="3"/>
      <c r="F347" s="3"/>
    </row>
    <row r="348" spans="2:6" ht="12.75">
      <c r="B348" s="3"/>
      <c r="C348" s="3"/>
      <c r="D348" s="3"/>
      <c r="E348" s="3"/>
      <c r="F348" s="3"/>
    </row>
    <row r="349" spans="2:6" ht="12.75">
      <c r="B349" s="3"/>
      <c r="C349" s="3"/>
      <c r="D349" s="3"/>
      <c r="E349" s="3"/>
      <c r="F349" s="3"/>
    </row>
    <row r="350" spans="2:6" ht="12.75">
      <c r="B350" s="3"/>
      <c r="C350" s="3"/>
      <c r="D350" s="3"/>
      <c r="E350" s="3"/>
      <c r="F350" s="3"/>
    </row>
    <row r="351" spans="2:6" ht="12.75">
      <c r="B351" s="3"/>
      <c r="C351" s="3"/>
      <c r="D351" s="3"/>
      <c r="E351" s="3"/>
      <c r="F351" s="3"/>
    </row>
    <row r="352" spans="2:6" ht="12.75">
      <c r="B352" s="3"/>
      <c r="C352" s="3"/>
      <c r="D352" s="3"/>
      <c r="E352" s="3"/>
      <c r="F352" s="3"/>
    </row>
    <row r="353" spans="2:6" ht="12.75">
      <c r="B353" s="3"/>
      <c r="C353" s="3"/>
      <c r="D353" s="3"/>
      <c r="E353" s="3"/>
      <c r="F353" s="3"/>
    </row>
    <row r="354" spans="2:6" ht="12.75">
      <c r="B354" s="3"/>
      <c r="C354" s="3"/>
      <c r="D354" s="3"/>
      <c r="E354" s="3"/>
      <c r="F354" s="3"/>
    </row>
    <row r="355" spans="2:6" ht="12.75">
      <c r="B355" s="3"/>
      <c r="C355" s="3"/>
      <c r="D355" s="3"/>
      <c r="E355" s="3"/>
      <c r="F355" s="3"/>
    </row>
    <row r="356" spans="2:6" ht="12.75">
      <c r="B356" s="3"/>
      <c r="C356" s="3"/>
      <c r="D356" s="3"/>
      <c r="E356" s="3"/>
      <c r="F356" s="3"/>
    </row>
    <row r="357" spans="2:6" ht="12.75">
      <c r="B357" s="3"/>
      <c r="C357" s="3"/>
      <c r="D357" s="3"/>
      <c r="E357" s="3"/>
      <c r="F357" s="3"/>
    </row>
    <row r="358" spans="2:6" ht="12.75">
      <c r="B358" s="3"/>
      <c r="C358" s="3"/>
      <c r="D358" s="3"/>
      <c r="E358" s="3"/>
      <c r="F358" s="3"/>
    </row>
    <row r="359" spans="2:6" ht="12.75">
      <c r="B359" s="3"/>
      <c r="C359" s="3"/>
      <c r="D359" s="3"/>
      <c r="E359" s="3"/>
      <c r="F359" s="3"/>
    </row>
    <row r="360" spans="2:6" ht="12.75">
      <c r="B360" s="3"/>
      <c r="C360" s="3"/>
      <c r="D360" s="3"/>
      <c r="E360" s="3"/>
      <c r="F360" s="3"/>
    </row>
    <row r="361" spans="2:6" ht="12.75">
      <c r="B361" s="3"/>
      <c r="C361" s="3"/>
      <c r="D361" s="3"/>
      <c r="E361" s="3"/>
      <c r="F361" s="3"/>
    </row>
    <row r="362" spans="2:6" ht="12.75">
      <c r="B362" s="3"/>
      <c r="C362" s="3"/>
      <c r="D362" s="3"/>
      <c r="E362" s="3"/>
      <c r="F362" s="3"/>
    </row>
    <row r="363" spans="2:6" ht="12.75">
      <c r="B363" s="3"/>
      <c r="C363" s="3"/>
      <c r="D363" s="3"/>
      <c r="E363" s="3"/>
      <c r="F363" s="3"/>
    </row>
    <row r="364" spans="2:6" ht="12.75">
      <c r="B364" s="3"/>
      <c r="C364" s="3"/>
      <c r="D364" s="3"/>
      <c r="E364" s="3"/>
      <c r="F364" s="3"/>
    </row>
    <row r="365" spans="2:6" ht="12.75">
      <c r="B365" s="3"/>
      <c r="C365" s="3"/>
      <c r="D365" s="3"/>
      <c r="E365" s="3"/>
      <c r="F365" s="3"/>
    </row>
    <row r="366" spans="2:6" ht="12.75">
      <c r="B366" s="3"/>
      <c r="C366" s="3"/>
      <c r="D366" s="3"/>
      <c r="E366" s="3"/>
      <c r="F366" s="3"/>
    </row>
    <row r="367" spans="2:6" ht="12.75">
      <c r="B367" s="3"/>
      <c r="C367" s="3"/>
      <c r="D367" s="3"/>
      <c r="E367" s="3"/>
      <c r="F367" s="3"/>
    </row>
    <row r="368" spans="2:6" ht="12.75">
      <c r="B368" s="3"/>
      <c r="C368" s="3"/>
      <c r="D368" s="3"/>
      <c r="E368" s="3"/>
      <c r="F368" s="3"/>
    </row>
    <row r="369" spans="2:6" ht="12.75">
      <c r="B369" s="3"/>
      <c r="C369" s="3"/>
      <c r="D369" s="3"/>
      <c r="E369" s="3"/>
      <c r="F369" s="3"/>
    </row>
    <row r="370" spans="2:6" ht="12.75">
      <c r="B370" s="3"/>
      <c r="C370" s="3"/>
      <c r="D370" s="3"/>
      <c r="E370" s="3"/>
      <c r="F370" s="3"/>
    </row>
    <row r="371" spans="2:6" ht="12.75">
      <c r="B371" s="3"/>
      <c r="C371" s="3"/>
      <c r="D371" s="3"/>
      <c r="E371" s="3"/>
      <c r="F371" s="3"/>
    </row>
    <row r="372" spans="2:6" ht="12.75">
      <c r="B372" s="3"/>
      <c r="C372" s="3"/>
      <c r="D372" s="3"/>
      <c r="E372" s="3"/>
      <c r="F372" s="3"/>
    </row>
    <row r="373" spans="2:6" ht="12.75">
      <c r="B373" s="3"/>
      <c r="C373" s="3"/>
      <c r="D373" s="3"/>
      <c r="E373" s="3"/>
      <c r="F373" s="3"/>
    </row>
    <row r="374" spans="2:6" ht="12.75">
      <c r="B374" s="3"/>
      <c r="C374" s="3"/>
      <c r="D374" s="3"/>
      <c r="E374" s="3"/>
      <c r="F374" s="3"/>
    </row>
    <row r="375" spans="2:6" ht="12.75">
      <c r="B375" s="3"/>
      <c r="C375" s="3"/>
      <c r="D375" s="3"/>
      <c r="E375" s="3"/>
      <c r="F375" s="3"/>
    </row>
    <row r="376" spans="2:6" ht="12.75">
      <c r="B376" s="3"/>
      <c r="C376" s="3"/>
      <c r="D376" s="3"/>
      <c r="E376" s="3"/>
      <c r="F376" s="3"/>
    </row>
    <row r="377" spans="2:6" ht="12.75">
      <c r="B377" s="3"/>
      <c r="C377" s="3"/>
      <c r="D377" s="3"/>
      <c r="E377" s="3"/>
      <c r="F377" s="3"/>
    </row>
    <row r="378" spans="2:6" ht="12.75">
      <c r="B378" s="3"/>
      <c r="C378" s="3"/>
      <c r="D378" s="3"/>
      <c r="E378" s="3"/>
      <c r="F378" s="3"/>
    </row>
    <row r="379" spans="2:6" ht="12.75">
      <c r="B379" s="3"/>
      <c r="C379" s="3"/>
      <c r="D379" s="3"/>
      <c r="E379" s="3"/>
      <c r="F379" s="3"/>
    </row>
    <row r="380" spans="2:6" ht="12.75">
      <c r="B380" s="3"/>
      <c r="C380" s="3"/>
      <c r="D380" s="3"/>
      <c r="E380" s="3"/>
      <c r="F380" s="3"/>
    </row>
    <row r="381" spans="2:6" ht="12.75">
      <c r="B381" s="3"/>
      <c r="C381" s="3"/>
      <c r="D381" s="3"/>
      <c r="E381" s="3"/>
      <c r="F381" s="3"/>
    </row>
    <row r="382" spans="2:6" ht="12.75">
      <c r="B382" s="3"/>
      <c r="C382" s="3"/>
      <c r="D382" s="3"/>
      <c r="E382" s="3"/>
      <c r="F382" s="3"/>
    </row>
    <row r="383" spans="2:6" ht="12.75">
      <c r="B383" s="3"/>
      <c r="C383" s="3"/>
      <c r="D383" s="3"/>
      <c r="E383" s="3"/>
      <c r="F383" s="3"/>
    </row>
    <row r="384" spans="2:6" ht="12.75">
      <c r="B384" s="3"/>
      <c r="C384" s="3"/>
      <c r="D384" s="3"/>
      <c r="E384" s="3"/>
      <c r="F384" s="3"/>
    </row>
    <row r="385" spans="2:6" ht="12.75">
      <c r="B385" s="3"/>
      <c r="C385" s="3"/>
      <c r="D385" s="3"/>
      <c r="E385" s="3"/>
      <c r="F385" s="3"/>
    </row>
    <row r="386" spans="2:6" ht="12.75">
      <c r="B386" s="3"/>
      <c r="C386" s="3"/>
      <c r="D386" s="3"/>
      <c r="E386" s="3"/>
      <c r="F386" s="3"/>
    </row>
    <row r="387" spans="2:6" ht="12.75">
      <c r="B387" s="3"/>
      <c r="C387" s="3"/>
      <c r="D387" s="3"/>
      <c r="E387" s="3"/>
      <c r="F387" s="3"/>
    </row>
    <row r="388" spans="2:6" ht="12.75">
      <c r="B388" s="3"/>
      <c r="C388" s="3"/>
      <c r="D388" s="3"/>
      <c r="E388" s="3"/>
      <c r="F388" s="3"/>
    </row>
    <row r="389" spans="2:6" ht="12.75">
      <c r="B389" s="3"/>
      <c r="C389" s="3"/>
      <c r="D389" s="3"/>
      <c r="E389" s="3"/>
      <c r="F389" s="3"/>
    </row>
    <row r="390" spans="2:6" ht="12.75">
      <c r="B390" s="3"/>
      <c r="C390" s="3"/>
      <c r="D390" s="3"/>
      <c r="E390" s="3"/>
      <c r="F390" s="3"/>
    </row>
    <row r="391" spans="2:6" ht="12.75">
      <c r="B391" s="3"/>
      <c r="C391" s="3"/>
      <c r="D391" s="3"/>
      <c r="E391" s="3"/>
      <c r="F391" s="3"/>
    </row>
    <row r="392" spans="2:6" ht="12.75">
      <c r="B392" s="3"/>
      <c r="C392" s="3"/>
      <c r="D392" s="3"/>
      <c r="E392" s="3"/>
      <c r="F392" s="3"/>
    </row>
    <row r="393" spans="2:6" ht="12.75">
      <c r="B393" s="3"/>
      <c r="C393" s="3"/>
      <c r="D393" s="3"/>
      <c r="E393" s="3"/>
      <c r="F393" s="3"/>
    </row>
    <row r="394" spans="2:6" ht="12.75">
      <c r="B394" s="3"/>
      <c r="C394" s="3"/>
      <c r="D394" s="3"/>
      <c r="E394" s="3"/>
      <c r="F394" s="3"/>
    </row>
    <row r="395" spans="2:6" ht="12.75">
      <c r="B395" s="3"/>
      <c r="C395" s="3"/>
      <c r="D395" s="3"/>
      <c r="E395" s="3"/>
      <c r="F395" s="3"/>
    </row>
    <row r="396" spans="2:6" ht="12.75">
      <c r="B396" s="3"/>
      <c r="C396" s="3"/>
      <c r="D396" s="3"/>
      <c r="E396" s="3"/>
      <c r="F396" s="3"/>
    </row>
    <row r="397" spans="2:6" ht="12.75">
      <c r="B397" s="3"/>
      <c r="C397" s="3"/>
      <c r="D397" s="3"/>
      <c r="E397" s="3"/>
      <c r="F397" s="3"/>
    </row>
    <row r="398" spans="2:6" ht="12.75">
      <c r="B398" s="3"/>
      <c r="C398" s="3"/>
      <c r="D398" s="3"/>
      <c r="E398" s="3"/>
      <c r="F398" s="3"/>
    </row>
    <row r="399" spans="2:6" ht="12.75">
      <c r="B399" s="3"/>
      <c r="C399" s="3"/>
      <c r="D399" s="3"/>
      <c r="E399" s="3"/>
      <c r="F399" s="3"/>
    </row>
    <row r="400" spans="2:6" ht="12.75">
      <c r="B400" s="3"/>
      <c r="C400" s="3"/>
      <c r="D400" s="3"/>
      <c r="E400" s="3"/>
      <c r="F400" s="3"/>
    </row>
    <row r="401" spans="2:6" ht="12.75">
      <c r="B401" s="3"/>
      <c r="C401" s="3"/>
      <c r="D401" s="3"/>
      <c r="E401" s="3"/>
      <c r="F401" s="3"/>
    </row>
    <row r="402" spans="2:6" ht="12.75">
      <c r="B402" s="3"/>
      <c r="C402" s="3"/>
      <c r="D402" s="3"/>
      <c r="E402" s="3"/>
      <c r="F402" s="3"/>
    </row>
    <row r="403" spans="2:6" ht="12.75">
      <c r="B403" s="3"/>
      <c r="C403" s="3"/>
      <c r="D403" s="3"/>
      <c r="E403" s="3"/>
      <c r="F403" s="3"/>
    </row>
    <row r="404" spans="2:6" ht="12.75">
      <c r="B404" s="3"/>
      <c r="C404" s="3"/>
      <c r="D404" s="3"/>
      <c r="E404" s="3"/>
      <c r="F404" s="3"/>
    </row>
    <row r="405" spans="2:6" ht="12.75">
      <c r="B405" s="3"/>
      <c r="C405" s="3"/>
      <c r="D405" s="3"/>
      <c r="E405" s="3"/>
      <c r="F405" s="3"/>
    </row>
    <row r="406" spans="2:6" ht="12.75">
      <c r="B406" s="3"/>
      <c r="C406" s="3"/>
      <c r="D406" s="3"/>
      <c r="E406" s="3"/>
      <c r="F406" s="3"/>
    </row>
    <row r="407" spans="2:6" ht="12.75">
      <c r="B407" s="3"/>
      <c r="C407" s="3"/>
      <c r="D407" s="3"/>
      <c r="E407" s="3"/>
      <c r="F407" s="3"/>
    </row>
    <row r="408" spans="2:6" ht="12.75">
      <c r="B408" s="3"/>
      <c r="C408" s="3"/>
      <c r="D408" s="3"/>
      <c r="E408" s="3"/>
      <c r="F408" s="3"/>
    </row>
    <row r="409" spans="2:6" ht="12.75">
      <c r="B409" s="3"/>
      <c r="C409" s="3"/>
      <c r="D409" s="3"/>
      <c r="E409" s="3"/>
      <c r="F409" s="3"/>
    </row>
    <row r="410" spans="2:6" ht="12.75">
      <c r="B410" s="3"/>
      <c r="C410" s="3"/>
      <c r="D410" s="3"/>
      <c r="E410" s="3"/>
      <c r="F410" s="3"/>
    </row>
    <row r="411" spans="2:6" ht="12.75">
      <c r="B411" s="3"/>
      <c r="C411" s="3"/>
      <c r="D411" s="3"/>
      <c r="E411" s="3"/>
      <c r="F411" s="3"/>
    </row>
    <row r="412" spans="2:6" ht="12.75">
      <c r="B412" s="3"/>
      <c r="C412" s="3"/>
      <c r="D412" s="3"/>
      <c r="E412" s="3"/>
      <c r="F412" s="3"/>
    </row>
    <row r="413" spans="2:6" ht="12.75">
      <c r="B413" s="3"/>
      <c r="C413" s="3"/>
      <c r="D413" s="3"/>
      <c r="E413" s="3"/>
      <c r="F413" s="3"/>
    </row>
    <row r="414" spans="2:6" ht="12.75">
      <c r="B414" s="3"/>
      <c r="C414" s="3"/>
      <c r="D414" s="3"/>
      <c r="E414" s="3"/>
      <c r="F414" s="3"/>
    </row>
    <row r="415" spans="2:6" ht="12.75">
      <c r="B415" s="3"/>
      <c r="C415" s="3"/>
      <c r="D415" s="3"/>
      <c r="E415" s="3"/>
      <c r="F415" s="3"/>
    </row>
    <row r="416" spans="2:6" ht="12.75">
      <c r="B416" s="3"/>
      <c r="C416" s="3"/>
      <c r="D416" s="3"/>
      <c r="E416" s="3"/>
      <c r="F416" s="3"/>
    </row>
    <row r="417" spans="2:6" ht="12.75">
      <c r="B417" s="3"/>
      <c r="C417" s="3"/>
      <c r="D417" s="3"/>
      <c r="E417" s="3"/>
      <c r="F417" s="3"/>
    </row>
    <row r="418" spans="2:6" ht="12.75">
      <c r="B418" s="3"/>
      <c r="C418" s="3"/>
      <c r="D418" s="3"/>
      <c r="E418" s="3"/>
      <c r="F418" s="3"/>
    </row>
    <row r="419" spans="2:6" ht="12.75">
      <c r="B419" s="3"/>
      <c r="C419" s="3"/>
      <c r="D419" s="3"/>
      <c r="E419" s="3"/>
      <c r="F419" s="3"/>
    </row>
    <row r="420" spans="2:6" ht="12.75">
      <c r="B420" s="3"/>
      <c r="C420" s="3"/>
      <c r="D420" s="3"/>
      <c r="E420" s="3"/>
      <c r="F420" s="3"/>
    </row>
    <row r="421" spans="2:6" ht="12.75">
      <c r="B421" s="3"/>
      <c r="C421" s="3"/>
      <c r="D421" s="3"/>
      <c r="E421" s="3"/>
      <c r="F421" s="3"/>
    </row>
    <row r="422" spans="2:6" ht="12.75">
      <c r="B422" s="3"/>
      <c r="C422" s="3"/>
      <c r="D422" s="3"/>
      <c r="E422" s="3"/>
      <c r="F422" s="3"/>
    </row>
    <row r="423" spans="2:6" ht="12.75">
      <c r="B423" s="3"/>
      <c r="C423" s="3"/>
      <c r="D423" s="3"/>
      <c r="E423" s="3"/>
      <c r="F423" s="3"/>
    </row>
    <row r="424" spans="2:6" ht="12.75">
      <c r="B424" s="3"/>
      <c r="C424" s="3"/>
      <c r="D424" s="3"/>
      <c r="E424" s="3"/>
      <c r="F424" s="3"/>
    </row>
    <row r="425" spans="2:6" ht="12.75">
      <c r="B425" s="3"/>
      <c r="C425" s="3"/>
      <c r="D425" s="3"/>
      <c r="E425" s="3"/>
      <c r="F425" s="3"/>
    </row>
    <row r="426" spans="2:6" ht="12.75">
      <c r="B426" s="3"/>
      <c r="C426" s="3"/>
      <c r="D426" s="3"/>
      <c r="E426" s="3"/>
      <c r="F426" s="3"/>
    </row>
    <row r="427" spans="2:6" ht="12.75">
      <c r="B427" s="3"/>
      <c r="C427" s="3"/>
      <c r="D427" s="3"/>
      <c r="E427" s="3"/>
      <c r="F427" s="3"/>
    </row>
    <row r="428" spans="2:6" ht="12.75">
      <c r="B428" s="3"/>
      <c r="C428" s="3"/>
      <c r="D428" s="3"/>
      <c r="E428" s="3"/>
      <c r="F428" s="3"/>
    </row>
    <row r="429" spans="2:6" ht="12.75">
      <c r="B429" s="3"/>
      <c r="C429" s="3"/>
      <c r="D429" s="3"/>
      <c r="E429" s="3"/>
      <c r="F429" s="3"/>
    </row>
    <row r="430" spans="2:6" ht="12.75">
      <c r="B430" s="3"/>
      <c r="C430" s="3"/>
      <c r="D430" s="3"/>
      <c r="E430" s="3"/>
      <c r="F430" s="3"/>
    </row>
    <row r="431" spans="2:6" ht="12.75">
      <c r="B431" s="3"/>
      <c r="C431" s="3"/>
      <c r="D431" s="3"/>
      <c r="E431" s="3"/>
      <c r="F431" s="3"/>
    </row>
    <row r="432" spans="2:6" ht="12.75">
      <c r="B432" s="3"/>
      <c r="C432" s="3"/>
      <c r="D432" s="3"/>
      <c r="E432" s="3"/>
      <c r="F432" s="3"/>
    </row>
    <row r="433" spans="2:6" ht="12.75">
      <c r="B433" s="3"/>
      <c r="C433" s="3"/>
      <c r="D433" s="3"/>
      <c r="E433" s="3"/>
      <c r="F433" s="3"/>
    </row>
    <row r="434" spans="2:6" ht="12.75">
      <c r="B434" s="3"/>
      <c r="C434" s="3"/>
      <c r="D434" s="3"/>
      <c r="E434" s="3"/>
      <c r="F434" s="3"/>
    </row>
    <row r="435" spans="2:6" ht="12.75">
      <c r="B435" s="3"/>
      <c r="C435" s="3"/>
      <c r="D435" s="3"/>
      <c r="E435" s="3"/>
      <c r="F435" s="3"/>
    </row>
    <row r="436" spans="2:6" ht="12.75">
      <c r="B436" s="3"/>
      <c r="C436" s="3"/>
      <c r="D436" s="3"/>
      <c r="E436" s="3"/>
      <c r="F436" s="3"/>
    </row>
    <row r="437" spans="2:6" ht="12.75">
      <c r="B437" s="3"/>
      <c r="C437" s="3"/>
      <c r="D437" s="3"/>
      <c r="E437" s="3"/>
      <c r="F437" s="3"/>
    </row>
    <row r="438" spans="2:6" ht="12.75">
      <c r="B438" s="3"/>
      <c r="C438" s="3"/>
      <c r="D438" s="3"/>
      <c r="E438" s="3"/>
      <c r="F438" s="3"/>
    </row>
    <row r="439" spans="2:6" ht="12.75">
      <c r="B439" s="3"/>
      <c r="C439" s="3"/>
      <c r="D439" s="3"/>
      <c r="E439" s="3"/>
      <c r="F439" s="3"/>
    </row>
    <row r="440" spans="2:6" ht="12.75">
      <c r="B440" s="3"/>
      <c r="C440" s="3"/>
      <c r="D440" s="3"/>
      <c r="E440" s="3"/>
      <c r="F440" s="3"/>
    </row>
    <row r="441" spans="2:6" ht="12.75">
      <c r="B441" s="3"/>
      <c r="C441" s="3"/>
      <c r="D441" s="3"/>
      <c r="E441" s="3"/>
      <c r="F441" s="3"/>
    </row>
    <row r="442" spans="2:6" ht="12.75">
      <c r="B442" s="3"/>
      <c r="C442" s="3"/>
      <c r="D442" s="3"/>
      <c r="E442" s="3"/>
      <c r="F442" s="3"/>
    </row>
    <row r="443" spans="2:6" ht="12.75">
      <c r="B443" s="3"/>
      <c r="C443" s="3"/>
      <c r="D443" s="3"/>
      <c r="E443" s="3"/>
      <c r="F443" s="3"/>
    </row>
    <row r="444" spans="2:6" ht="12.75">
      <c r="B444" s="3"/>
      <c r="C444" s="3"/>
      <c r="D444" s="3"/>
      <c r="E444" s="3"/>
      <c r="F444" s="3"/>
    </row>
    <row r="445" spans="2:6" ht="12.75">
      <c r="B445" s="3"/>
      <c r="C445" s="3"/>
      <c r="D445" s="3"/>
      <c r="E445" s="3"/>
      <c r="F445" s="3"/>
    </row>
    <row r="446" spans="2:6" ht="12.75">
      <c r="B446" s="3"/>
      <c r="C446" s="3"/>
      <c r="D446" s="3"/>
      <c r="E446" s="3"/>
      <c r="F446" s="3"/>
    </row>
    <row r="447" spans="2:6" ht="12.75">
      <c r="B447" s="3"/>
      <c r="C447" s="3"/>
      <c r="D447" s="3"/>
      <c r="E447" s="3"/>
      <c r="F447" s="3"/>
    </row>
    <row r="448" spans="2:6" ht="12.75">
      <c r="B448" s="3"/>
      <c r="C448" s="3"/>
      <c r="D448" s="3"/>
      <c r="E448" s="3"/>
      <c r="F448" s="3"/>
    </row>
    <row r="449" spans="2:6" ht="12.75">
      <c r="B449" s="3"/>
      <c r="C449" s="3"/>
      <c r="D449" s="3"/>
      <c r="E449" s="3"/>
      <c r="F449" s="3"/>
    </row>
    <row r="450" spans="2:6" ht="12.75">
      <c r="B450" s="3"/>
      <c r="C450" s="3"/>
      <c r="D450" s="3"/>
      <c r="E450" s="3"/>
      <c r="F450" s="3"/>
    </row>
    <row r="451" spans="2:6" ht="12.75">
      <c r="B451" s="3"/>
      <c r="C451" s="3"/>
      <c r="D451" s="3"/>
      <c r="E451" s="3"/>
      <c r="F451" s="3"/>
    </row>
    <row r="452" spans="2:6" ht="12.75">
      <c r="B452" s="3"/>
      <c r="C452" s="3"/>
      <c r="D452" s="3"/>
      <c r="E452" s="3"/>
      <c r="F452" s="3"/>
    </row>
    <row r="453" spans="2:6" ht="12.75">
      <c r="B453" s="3"/>
      <c r="C453" s="3"/>
      <c r="D453" s="3"/>
      <c r="E453" s="3"/>
      <c r="F453" s="3"/>
    </row>
    <row r="454" spans="2:6" ht="12.75">
      <c r="B454" s="3"/>
      <c r="C454" s="3"/>
      <c r="D454" s="3"/>
      <c r="E454" s="3"/>
      <c r="F454" s="3"/>
    </row>
    <row r="455" spans="2:6" ht="12.75">
      <c r="B455" s="3"/>
      <c r="C455" s="3"/>
      <c r="D455" s="3"/>
      <c r="E455" s="3"/>
      <c r="F455" s="3"/>
    </row>
    <row r="456" spans="2:6" ht="12.75">
      <c r="B456" s="3"/>
      <c r="C456" s="3"/>
      <c r="D456" s="3"/>
      <c r="E456" s="3"/>
      <c r="F456" s="3"/>
    </row>
    <row r="457" spans="2:6" ht="12.75">
      <c r="B457" s="3"/>
      <c r="C457" s="3"/>
      <c r="D457" s="3"/>
      <c r="E457" s="3"/>
      <c r="F457" s="3"/>
    </row>
    <row r="458" spans="2:6" ht="12.75">
      <c r="B458" s="3"/>
      <c r="C458" s="3"/>
      <c r="D458" s="3"/>
      <c r="E458" s="3"/>
      <c r="F458" s="3"/>
    </row>
    <row r="459" spans="2:6" ht="12.75">
      <c r="B459" s="3"/>
      <c r="C459" s="3"/>
      <c r="D459" s="3"/>
      <c r="E459" s="3"/>
      <c r="F459" s="3"/>
    </row>
    <row r="460" spans="2:6" ht="12.75">
      <c r="B460" s="3"/>
      <c r="C460" s="3"/>
      <c r="D460" s="3"/>
      <c r="E460" s="3"/>
      <c r="F460" s="3"/>
    </row>
    <row r="461" spans="2:6" ht="12.75">
      <c r="B461" s="3"/>
      <c r="C461" s="3"/>
      <c r="D461" s="3"/>
      <c r="E461" s="3"/>
      <c r="F461" s="3"/>
    </row>
    <row r="462" spans="2:6" ht="12.75">
      <c r="B462" s="3"/>
      <c r="C462" s="3"/>
      <c r="D462" s="3"/>
      <c r="E462" s="3"/>
      <c r="F462" s="3"/>
    </row>
    <row r="463" spans="2:6" ht="12.75">
      <c r="B463" s="3"/>
      <c r="C463" s="3"/>
      <c r="D463" s="3"/>
      <c r="E463" s="3"/>
      <c r="F463" s="3"/>
    </row>
    <row r="464" spans="2:6" ht="12.75">
      <c r="B464" s="3"/>
      <c r="C464" s="3"/>
      <c r="D464" s="3"/>
      <c r="E464" s="3"/>
      <c r="F464" s="3"/>
    </row>
    <row r="465" spans="2:6" ht="12.75">
      <c r="B465" s="3"/>
      <c r="C465" s="3"/>
      <c r="D465" s="3"/>
      <c r="E465" s="3"/>
      <c r="F465" s="3"/>
    </row>
    <row r="466" spans="2:6" ht="12.75">
      <c r="B466" s="3"/>
      <c r="C466" s="3"/>
      <c r="D466" s="3"/>
      <c r="E466" s="3"/>
      <c r="F466" s="3"/>
    </row>
    <row r="467" spans="2:6" ht="12.75">
      <c r="B467" s="3"/>
      <c r="C467" s="3"/>
      <c r="D467" s="3"/>
      <c r="E467" s="3"/>
      <c r="F467" s="3"/>
    </row>
    <row r="468" spans="2:6" ht="12.75">
      <c r="B468" s="3"/>
      <c r="C468" s="3"/>
      <c r="D468" s="3"/>
      <c r="E468" s="3"/>
      <c r="F468" s="3"/>
    </row>
    <row r="469" spans="2:6" ht="12.75">
      <c r="B469" s="3"/>
      <c r="C469" s="3"/>
      <c r="D469" s="3"/>
      <c r="E469" s="3"/>
      <c r="F469" s="3"/>
    </row>
    <row r="470" spans="2:6" ht="12.75">
      <c r="B470" s="3"/>
      <c r="C470" s="3"/>
      <c r="D470" s="3"/>
      <c r="E470" s="3"/>
      <c r="F470" s="3"/>
    </row>
    <row r="471" spans="2:6" ht="12.75">
      <c r="B471" s="3"/>
      <c r="C471" s="3"/>
      <c r="D471" s="3"/>
      <c r="E471" s="3"/>
      <c r="F471" s="3"/>
    </row>
    <row r="472" spans="2:6" ht="12.75">
      <c r="B472" s="3"/>
      <c r="C472" s="3"/>
      <c r="D472" s="3"/>
      <c r="E472" s="3"/>
      <c r="F472" s="3"/>
    </row>
    <row r="473" spans="2:6" ht="12.75">
      <c r="B473" s="3"/>
      <c r="C473" s="3"/>
      <c r="D473" s="3"/>
      <c r="E473" s="3"/>
      <c r="F473" s="3"/>
    </row>
    <row r="474" spans="2:6" ht="12.75">
      <c r="B474" s="3"/>
      <c r="C474" s="3"/>
      <c r="D474" s="3"/>
      <c r="E474" s="3"/>
      <c r="F474" s="3"/>
    </row>
    <row r="475" spans="2:6" ht="12.75">
      <c r="B475" s="3"/>
      <c r="C475" s="3"/>
      <c r="D475" s="3"/>
      <c r="E475" s="3"/>
      <c r="F475" s="3"/>
    </row>
    <row r="476" spans="2:6" ht="12.75">
      <c r="B476" s="3"/>
      <c r="C476" s="3"/>
      <c r="D476" s="3"/>
      <c r="E476" s="3"/>
      <c r="F476" s="3"/>
    </row>
    <row r="477" spans="2:6" ht="12.75">
      <c r="B477" s="3"/>
      <c r="C477" s="3"/>
      <c r="D477" s="3"/>
      <c r="E477" s="3"/>
      <c r="F477" s="3"/>
    </row>
    <row r="478" spans="2:6" ht="12.75">
      <c r="B478" s="3"/>
      <c r="C478" s="3"/>
      <c r="D478" s="3"/>
      <c r="E478" s="3"/>
      <c r="F478" s="3"/>
    </row>
    <row r="479" spans="2:6" ht="12.75">
      <c r="B479" s="3"/>
      <c r="C479" s="3"/>
      <c r="D479" s="3"/>
      <c r="E479" s="3"/>
      <c r="F479" s="3"/>
    </row>
    <row r="480" spans="2:6" ht="12.75">
      <c r="B480" s="3"/>
      <c r="C480" s="3"/>
      <c r="D480" s="3"/>
      <c r="E480" s="3"/>
      <c r="F480" s="3"/>
    </row>
    <row r="481" spans="2:6" ht="12.75">
      <c r="B481" s="3"/>
      <c r="C481" s="3"/>
      <c r="D481" s="3"/>
      <c r="E481" s="3"/>
      <c r="F481" s="3"/>
    </row>
    <row r="482" spans="2:6" ht="12.75">
      <c r="B482" s="3"/>
      <c r="C482" s="3"/>
      <c r="D482" s="3"/>
      <c r="E482" s="3"/>
      <c r="F482" s="3"/>
    </row>
    <row r="483" spans="2:6" ht="12.75">
      <c r="B483" s="3"/>
      <c r="C483" s="3"/>
      <c r="D483" s="3"/>
      <c r="E483" s="3"/>
      <c r="F483" s="3"/>
    </row>
    <row r="484" spans="2:6" ht="12.75">
      <c r="B484" s="3"/>
      <c r="C484" s="3"/>
      <c r="D484" s="3"/>
      <c r="E484" s="3"/>
      <c r="F484" s="3"/>
    </row>
    <row r="485" spans="2:6" ht="12.75">
      <c r="B485" s="3"/>
      <c r="C485" s="3"/>
      <c r="D485" s="3"/>
      <c r="E485" s="3"/>
      <c r="F485" s="3"/>
    </row>
    <row r="486" spans="2:6" ht="12.75">
      <c r="B486" s="3"/>
      <c r="C486" s="3"/>
      <c r="D486" s="3"/>
      <c r="E486" s="3"/>
      <c r="F486" s="3"/>
    </row>
    <row r="487" spans="2:6" ht="12.75">
      <c r="B487" s="3"/>
      <c r="C487" s="3"/>
      <c r="D487" s="3"/>
      <c r="E487" s="3"/>
      <c r="F487" s="3"/>
    </row>
    <row r="488" spans="2:6" ht="12.75">
      <c r="B488" s="3"/>
      <c r="C488" s="3"/>
      <c r="D488" s="3"/>
      <c r="E488" s="3"/>
      <c r="F488" s="3"/>
    </row>
    <row r="489" spans="2:6" ht="12.75">
      <c r="B489" s="3"/>
      <c r="C489" s="3"/>
      <c r="D489" s="3"/>
      <c r="E489" s="3"/>
      <c r="F489" s="3"/>
    </row>
    <row r="490" spans="2:6" ht="12.75">
      <c r="B490" s="3"/>
      <c r="C490" s="3"/>
      <c r="D490" s="3"/>
      <c r="E490" s="3"/>
      <c r="F490" s="3"/>
    </row>
    <row r="491" spans="2:6" ht="12.75">
      <c r="B491" s="3"/>
      <c r="C491" s="3"/>
      <c r="D491" s="3"/>
      <c r="E491" s="3"/>
      <c r="F491" s="3"/>
    </row>
    <row r="492" spans="2:6" ht="12.75">
      <c r="B492" s="3"/>
      <c r="C492" s="3"/>
      <c r="D492" s="3"/>
      <c r="E492" s="3"/>
      <c r="F492" s="3"/>
    </row>
    <row r="493" spans="2:6" ht="12.75">
      <c r="B493" s="3"/>
      <c r="C493" s="3"/>
      <c r="D493" s="3"/>
      <c r="E493" s="3"/>
      <c r="F493" s="3"/>
    </row>
    <row r="494" spans="2:6" ht="12.75">
      <c r="B494" s="3"/>
      <c r="C494" s="3"/>
      <c r="D494" s="3"/>
      <c r="E494" s="3"/>
      <c r="F494" s="3"/>
    </row>
    <row r="495" spans="2:6" ht="12.75">
      <c r="B495" s="3"/>
      <c r="C495" s="3"/>
      <c r="D495" s="3"/>
      <c r="E495" s="3"/>
      <c r="F495" s="3"/>
    </row>
    <row r="496" spans="2:6" ht="12.75">
      <c r="B496" s="3"/>
      <c r="C496" s="3"/>
      <c r="D496" s="3"/>
      <c r="E496" s="3"/>
      <c r="F496" s="3"/>
    </row>
    <row r="497" spans="2:6" ht="12.75">
      <c r="B497" s="3"/>
      <c r="C497" s="3"/>
      <c r="D497" s="3"/>
      <c r="E497" s="3"/>
      <c r="F497" s="3"/>
    </row>
    <row r="498" spans="2:6" ht="12.75">
      <c r="B498" s="3"/>
      <c r="C498" s="3"/>
      <c r="D498" s="3"/>
      <c r="E498" s="3"/>
      <c r="F498" s="3"/>
    </row>
    <row r="499" spans="2:6" ht="12.75">
      <c r="B499" s="3"/>
      <c r="C499" s="3"/>
      <c r="D499" s="3"/>
      <c r="E499" s="3"/>
      <c r="F499" s="3"/>
    </row>
    <row r="500" spans="2:6" ht="12.75">
      <c r="B500" s="3"/>
      <c r="C500" s="3"/>
      <c r="D500" s="3"/>
      <c r="E500" s="3"/>
      <c r="F500" s="3"/>
    </row>
    <row r="501" spans="2:6" ht="12.75">
      <c r="B501" s="3"/>
      <c r="C501" s="3"/>
      <c r="D501" s="3"/>
      <c r="E501" s="3"/>
      <c r="F501" s="3"/>
    </row>
    <row r="502" spans="2:6" ht="12.75">
      <c r="B502" s="3"/>
      <c r="C502" s="3"/>
      <c r="D502" s="3"/>
      <c r="E502" s="3"/>
      <c r="F502" s="3"/>
    </row>
    <row r="503" spans="2:6" ht="12.75">
      <c r="B503" s="3"/>
      <c r="C503" s="3"/>
      <c r="D503" s="3"/>
      <c r="E503" s="3"/>
      <c r="F503" s="3"/>
    </row>
    <row r="504" spans="2:6" ht="12.75">
      <c r="B504" s="3"/>
      <c r="C504" s="3"/>
      <c r="D504" s="3"/>
      <c r="E504" s="3"/>
      <c r="F504" s="3"/>
    </row>
    <row r="505" spans="2:6" ht="12.75">
      <c r="B505" s="3"/>
      <c r="C505" s="3"/>
      <c r="D505" s="3"/>
      <c r="E505" s="3"/>
      <c r="F505" s="3"/>
    </row>
    <row r="506" spans="2:6" ht="12.75">
      <c r="B506" s="3"/>
      <c r="C506" s="3"/>
      <c r="D506" s="3"/>
      <c r="E506" s="3"/>
      <c r="F506" s="3"/>
    </row>
    <row r="507" spans="2:6" ht="12.75">
      <c r="B507" s="3"/>
      <c r="C507" s="3"/>
      <c r="D507" s="3"/>
      <c r="E507" s="3"/>
      <c r="F507" s="3"/>
    </row>
    <row r="508" spans="2:6" ht="12.75">
      <c r="B508" s="3"/>
      <c r="C508" s="3"/>
      <c r="D508" s="3"/>
      <c r="E508" s="3"/>
      <c r="F508" s="3"/>
    </row>
    <row r="509" spans="2:6" ht="12.75">
      <c r="B509" s="3"/>
      <c r="C509" s="3"/>
      <c r="D509" s="3"/>
      <c r="E509" s="3"/>
      <c r="F509" s="3"/>
    </row>
    <row r="510" spans="2:6" ht="12.75">
      <c r="B510" s="3"/>
      <c r="C510" s="3"/>
      <c r="D510" s="3"/>
      <c r="E510" s="3"/>
      <c r="F510" s="3"/>
    </row>
    <row r="511" spans="2:6" ht="12.75">
      <c r="B511" s="3"/>
      <c r="C511" s="3"/>
      <c r="D511" s="3"/>
      <c r="E511" s="3"/>
      <c r="F511" s="3"/>
    </row>
    <row r="512" spans="2:6" ht="12.75">
      <c r="B512" s="3"/>
      <c r="C512" s="3"/>
      <c r="D512" s="3"/>
      <c r="E512" s="3"/>
      <c r="F512" s="3"/>
    </row>
    <row r="513" spans="2:6" ht="12.75">
      <c r="B513" s="3"/>
      <c r="C513" s="3"/>
      <c r="D513" s="3"/>
      <c r="E513" s="3"/>
      <c r="F513" s="3"/>
    </row>
    <row r="514" spans="2:6" ht="12.75">
      <c r="B514" s="3"/>
      <c r="C514" s="3"/>
      <c r="D514" s="3"/>
      <c r="E514" s="3"/>
      <c r="F514" s="3"/>
    </row>
    <row r="515" spans="2:6" ht="12.75">
      <c r="B515" s="3"/>
      <c r="C515" s="3"/>
      <c r="D515" s="3"/>
      <c r="E515" s="3"/>
      <c r="F515" s="3"/>
    </row>
    <row r="516" spans="2:6" ht="12.75">
      <c r="B516" s="3"/>
      <c r="C516" s="3"/>
      <c r="D516" s="3"/>
      <c r="E516" s="3"/>
      <c r="F516" s="3"/>
    </row>
    <row r="517" spans="2:6" ht="12.75">
      <c r="B517" s="3"/>
      <c r="C517" s="3"/>
      <c r="D517" s="3"/>
      <c r="E517" s="3"/>
      <c r="F517" s="3"/>
    </row>
    <row r="518" spans="2:6" ht="12.75">
      <c r="B518" s="3"/>
      <c r="C518" s="3"/>
      <c r="D518" s="3"/>
      <c r="E518" s="3"/>
      <c r="F518" s="3"/>
    </row>
    <row r="519" spans="2:6" ht="12.75">
      <c r="B519" s="3"/>
      <c r="C519" s="3"/>
      <c r="D519" s="3"/>
      <c r="E519" s="3"/>
      <c r="F519" s="3"/>
    </row>
    <row r="520" spans="2:6" ht="12.75">
      <c r="B520" s="3"/>
      <c r="C520" s="3"/>
      <c r="D520" s="3"/>
      <c r="E520" s="3"/>
      <c r="F520" s="3"/>
    </row>
    <row r="521" spans="2:6" ht="12.75">
      <c r="B521" s="3"/>
      <c r="C521" s="3"/>
      <c r="D521" s="3"/>
      <c r="E521" s="3"/>
      <c r="F521" s="3"/>
    </row>
    <row r="522" spans="2:6" ht="12.75">
      <c r="B522" s="3"/>
      <c r="C522" s="3"/>
      <c r="D522" s="3"/>
      <c r="E522" s="3"/>
      <c r="F522" s="3"/>
    </row>
    <row r="523" spans="2:6" ht="12.75">
      <c r="B523" s="3"/>
      <c r="C523" s="3"/>
      <c r="D523" s="3"/>
      <c r="E523" s="3"/>
      <c r="F523" s="3"/>
    </row>
    <row r="524" spans="2:6" ht="12.75">
      <c r="B524" s="3"/>
      <c r="C524" s="3"/>
      <c r="D524" s="3"/>
      <c r="E524" s="3"/>
      <c r="F524" s="3"/>
    </row>
    <row r="525" spans="2:6" ht="12.75">
      <c r="B525" s="3"/>
      <c r="C525" s="3"/>
      <c r="D525" s="3"/>
      <c r="E525" s="3"/>
      <c r="F525" s="3"/>
    </row>
    <row r="526" spans="2:6" ht="12.75">
      <c r="B526" s="3"/>
      <c r="C526" s="3"/>
      <c r="D526" s="3"/>
      <c r="E526" s="3"/>
      <c r="F526" s="3"/>
    </row>
    <row r="527" spans="2:6" ht="12.75">
      <c r="B527" s="3"/>
      <c r="C527" s="3"/>
      <c r="D527" s="3"/>
      <c r="E527" s="3"/>
      <c r="F527" s="3"/>
    </row>
    <row r="528" spans="2:6" ht="12.75">
      <c r="B528" s="3"/>
      <c r="C528" s="3"/>
      <c r="D528" s="3"/>
      <c r="E528" s="3"/>
      <c r="F528" s="3"/>
    </row>
    <row r="529" spans="2:6" ht="12.75">
      <c r="B529" s="3"/>
      <c r="C529" s="3"/>
      <c r="D529" s="3"/>
      <c r="E529" s="3"/>
      <c r="F529" s="3"/>
    </row>
    <row r="530" spans="2:6" ht="12.75">
      <c r="B530" s="3"/>
      <c r="C530" s="3"/>
      <c r="D530" s="3"/>
      <c r="E530" s="3"/>
      <c r="F530" s="3"/>
    </row>
    <row r="531" spans="2:6" ht="12.75">
      <c r="B531" s="3"/>
      <c r="C531" s="3"/>
      <c r="D531" s="3"/>
      <c r="E531" s="3"/>
      <c r="F531" s="3"/>
    </row>
    <row r="532" spans="2:6" ht="12.75">
      <c r="B532" s="3"/>
      <c r="C532" s="3"/>
      <c r="D532" s="3"/>
      <c r="E532" s="3"/>
      <c r="F532" s="3"/>
    </row>
    <row r="533" spans="2:6" ht="12.75">
      <c r="B533" s="3"/>
      <c r="C533" s="3"/>
      <c r="D533" s="3"/>
      <c r="E533" s="3"/>
      <c r="F533" s="3"/>
    </row>
    <row r="534" spans="2:6" ht="12.75">
      <c r="B534" s="3"/>
      <c r="C534" s="3"/>
      <c r="D534" s="3"/>
      <c r="E534" s="3"/>
      <c r="F534" s="3"/>
    </row>
    <row r="535" spans="2:6" ht="12.75">
      <c r="B535" s="3"/>
      <c r="C535" s="3"/>
      <c r="D535" s="3"/>
      <c r="E535" s="3"/>
      <c r="F535" s="3"/>
    </row>
    <row r="536" spans="2:6" ht="12.75">
      <c r="B536" s="3"/>
      <c r="C536" s="3"/>
      <c r="D536" s="3"/>
      <c r="E536" s="3"/>
      <c r="F536" s="3"/>
    </row>
    <row r="537" spans="2:6" ht="12.75">
      <c r="B537" s="3"/>
      <c r="C537" s="3"/>
      <c r="D537" s="3"/>
      <c r="E537" s="3"/>
      <c r="F537" s="3"/>
    </row>
    <row r="538" spans="2:6" ht="12.75">
      <c r="B538" s="3"/>
      <c r="C538" s="3"/>
      <c r="D538" s="3"/>
      <c r="E538" s="3"/>
      <c r="F538" s="3"/>
    </row>
    <row r="539" spans="2:6" ht="12.75">
      <c r="B539" s="3"/>
      <c r="C539" s="3"/>
      <c r="D539" s="3"/>
      <c r="E539" s="3"/>
      <c r="F539" s="3"/>
    </row>
    <row r="540" spans="2:6" ht="12.75">
      <c r="B540" s="3"/>
      <c r="C540" s="3"/>
      <c r="D540" s="3"/>
      <c r="E540" s="3"/>
      <c r="F540" s="3"/>
    </row>
    <row r="541" spans="2:6" ht="12.75">
      <c r="B541" s="3"/>
      <c r="C541" s="3"/>
      <c r="D541" s="3"/>
      <c r="E541" s="3"/>
      <c r="F541" s="3"/>
    </row>
    <row r="542" spans="2:6" ht="12.75">
      <c r="B542" s="3"/>
      <c r="C542" s="3"/>
      <c r="D542" s="3"/>
      <c r="E542" s="3"/>
      <c r="F542" s="3"/>
    </row>
    <row r="543" spans="2:6" ht="12.75">
      <c r="B543" s="3"/>
      <c r="C543" s="3"/>
      <c r="D543" s="3"/>
      <c r="E543" s="3"/>
      <c r="F543" s="3"/>
    </row>
    <row r="544" spans="2:6" ht="12.75">
      <c r="B544" s="3"/>
      <c r="C544" s="3"/>
      <c r="D544" s="3"/>
      <c r="E544" s="3"/>
      <c r="F544" s="3"/>
    </row>
    <row r="545" spans="2:6" ht="12.75">
      <c r="B545" s="3"/>
      <c r="C545" s="3"/>
      <c r="D545" s="3"/>
      <c r="E545" s="3"/>
      <c r="F545" s="3"/>
    </row>
    <row r="546" spans="2:6" ht="12.75">
      <c r="B546" s="3"/>
      <c r="C546" s="3"/>
      <c r="D546" s="3"/>
      <c r="E546" s="3"/>
      <c r="F546" s="3"/>
    </row>
    <row r="547" spans="2:6" ht="12.75">
      <c r="B547" s="3"/>
      <c r="C547" s="3"/>
      <c r="D547" s="3"/>
      <c r="E547" s="3"/>
      <c r="F547" s="3"/>
    </row>
    <row r="548" spans="2:6" ht="12.75">
      <c r="B548" s="3"/>
      <c r="C548" s="3"/>
      <c r="D548" s="3"/>
      <c r="E548" s="3"/>
      <c r="F548" s="3"/>
    </row>
    <row r="549" spans="2:6" ht="12.75">
      <c r="B549" s="3"/>
      <c r="C549" s="3"/>
      <c r="D549" s="3"/>
      <c r="E549" s="3"/>
      <c r="F549" s="3"/>
    </row>
    <row r="550" spans="2:6" ht="12.75">
      <c r="B550" s="3"/>
      <c r="C550" s="3"/>
      <c r="D550" s="3"/>
      <c r="E550" s="3"/>
      <c r="F550" s="3"/>
    </row>
    <row r="551" spans="2:6" ht="12.75">
      <c r="B551" s="3"/>
      <c r="C551" s="3"/>
      <c r="D551" s="3"/>
      <c r="E551" s="3"/>
      <c r="F551" s="3"/>
    </row>
  </sheetData>
  <mergeCells count="4">
    <mergeCell ref="A1:F1"/>
    <mergeCell ref="A2:F2"/>
    <mergeCell ref="B4:F4"/>
    <mergeCell ref="B6:F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1.xml><?xml version="1.0" encoding="utf-8"?>
<worksheet xmlns="http://schemas.openxmlformats.org/spreadsheetml/2006/main" xmlns:r="http://schemas.openxmlformats.org/officeDocument/2006/relationships">
  <dimension ref="A1:G18"/>
  <sheetViews>
    <sheetView zoomScale="75" zoomScaleNormal="75" workbookViewId="0" topLeftCell="A1">
      <selection activeCell="A1" sqref="A1:I1"/>
    </sheetView>
  </sheetViews>
  <sheetFormatPr defaultColWidth="9.33203125" defaultRowHeight="12.75"/>
  <cols>
    <col min="1" max="1" width="35.66015625" style="3" customWidth="1"/>
    <col min="2" max="7" width="9.83203125" style="3" customWidth="1"/>
    <col min="8" max="16384" width="10.83203125" style="3" customWidth="1"/>
  </cols>
  <sheetData>
    <row r="1" spans="1:7" ht="12.75">
      <c r="A1" s="119" t="s">
        <v>80</v>
      </c>
      <c r="B1" s="118"/>
      <c r="C1" s="118"/>
      <c r="D1" s="118"/>
      <c r="E1" s="118"/>
      <c r="F1" s="118"/>
      <c r="G1" s="118"/>
    </row>
    <row r="2" spans="1:7" ht="12.75">
      <c r="A2" s="119" t="s">
        <v>81</v>
      </c>
      <c r="B2" s="118"/>
      <c r="C2" s="118"/>
      <c r="D2" s="118"/>
      <c r="E2" s="118"/>
      <c r="F2" s="118"/>
      <c r="G2" s="118"/>
    </row>
    <row r="4" spans="1:7" ht="12.75">
      <c r="A4" s="77"/>
      <c r="B4" s="122" t="s">
        <v>43</v>
      </c>
      <c r="C4" s="122"/>
      <c r="D4" s="122"/>
      <c r="E4" s="122"/>
      <c r="F4" s="122"/>
      <c r="G4" s="122"/>
    </row>
    <row r="5" spans="1:7" ht="12.75">
      <c r="A5" s="15"/>
      <c r="B5" s="15" t="s">
        <v>240</v>
      </c>
      <c r="C5" s="99" t="s">
        <v>28</v>
      </c>
      <c r="D5" s="99" t="s">
        <v>29</v>
      </c>
      <c r="E5" s="99" t="s">
        <v>30</v>
      </c>
      <c r="F5" s="99" t="s">
        <v>31</v>
      </c>
      <c r="G5" s="99" t="s">
        <v>241</v>
      </c>
    </row>
    <row r="6" spans="1:7" ht="12.75">
      <c r="A6" s="14"/>
      <c r="B6" s="122" t="s">
        <v>44</v>
      </c>
      <c r="C6" s="122"/>
      <c r="D6" s="122"/>
      <c r="E6" s="122"/>
      <c r="F6" s="122"/>
      <c r="G6" s="122"/>
    </row>
    <row r="7" spans="1:7" ht="12.75">
      <c r="A7" s="15"/>
      <c r="B7" s="15" t="s">
        <v>242</v>
      </c>
      <c r="C7" s="15" t="s">
        <v>243</v>
      </c>
      <c r="D7" s="15" t="s">
        <v>244</v>
      </c>
      <c r="E7" s="15" t="s">
        <v>245</v>
      </c>
      <c r="F7" s="15" t="s">
        <v>246</v>
      </c>
      <c r="G7" s="15" t="s">
        <v>247</v>
      </c>
    </row>
    <row r="9" spans="1:7" ht="12.75">
      <c r="A9" s="9" t="s">
        <v>437</v>
      </c>
      <c r="B9" s="17">
        <v>18.2</v>
      </c>
      <c r="C9" s="17">
        <v>18.5</v>
      </c>
      <c r="D9" s="17">
        <v>18.4</v>
      </c>
      <c r="E9" s="17">
        <v>18.7</v>
      </c>
      <c r="F9" s="17">
        <v>19</v>
      </c>
      <c r="G9" s="17">
        <v>19.1</v>
      </c>
    </row>
    <row r="10" spans="1:7" ht="12.75">
      <c r="A10" s="9"/>
      <c r="B10" s="17"/>
      <c r="C10" s="17"/>
      <c r="D10" s="17"/>
      <c r="E10" s="17"/>
      <c r="F10" s="17"/>
      <c r="G10" s="17"/>
    </row>
    <row r="11" ht="12.75">
      <c r="A11" s="9" t="s">
        <v>438</v>
      </c>
    </row>
    <row r="12" spans="1:7" ht="12.75">
      <c r="A12" s="3" t="s">
        <v>343</v>
      </c>
      <c r="B12" s="17">
        <v>18.7</v>
      </c>
      <c r="C12" s="17">
        <v>19</v>
      </c>
      <c r="D12" s="17">
        <v>19.1</v>
      </c>
      <c r="E12" s="17">
        <v>19.9</v>
      </c>
      <c r="F12" s="17">
        <v>20.8</v>
      </c>
      <c r="G12" s="17">
        <v>21.4</v>
      </c>
    </row>
    <row r="13" spans="2:7" ht="12.75">
      <c r="B13" s="17"/>
      <c r="C13" s="17"/>
      <c r="D13" s="17"/>
      <c r="E13" s="17"/>
      <c r="F13" s="17"/>
      <c r="G13" s="17"/>
    </row>
    <row r="14" ht="12.75">
      <c r="A14" s="9" t="s">
        <v>439</v>
      </c>
    </row>
    <row r="15" spans="1:7" ht="12.75">
      <c r="A15" s="3" t="s">
        <v>344</v>
      </c>
      <c r="B15" s="17">
        <v>76.2</v>
      </c>
      <c r="C15" s="17">
        <v>67.4</v>
      </c>
      <c r="D15" s="17">
        <v>64.1</v>
      </c>
      <c r="E15" s="17">
        <v>48</v>
      </c>
      <c r="F15" s="17">
        <v>38.7</v>
      </c>
      <c r="G15" s="17">
        <v>34.4</v>
      </c>
    </row>
    <row r="17" spans="1:7" ht="12.75">
      <c r="A17" s="3" t="s">
        <v>341</v>
      </c>
      <c r="B17" s="61">
        <v>101</v>
      </c>
      <c r="C17" s="61">
        <v>634</v>
      </c>
      <c r="D17" s="61">
        <v>654</v>
      </c>
      <c r="E17" s="61">
        <v>727</v>
      </c>
      <c r="F17" s="61">
        <v>928</v>
      </c>
      <c r="G17" s="61">
        <v>215</v>
      </c>
    </row>
    <row r="18" spans="1:7" ht="12.75">
      <c r="A18" s="18"/>
      <c r="B18" s="18"/>
      <c r="C18" s="18"/>
      <c r="D18" s="18"/>
      <c r="E18" s="18"/>
      <c r="F18" s="18"/>
      <c r="G18" s="18"/>
    </row>
  </sheetData>
  <mergeCells count="4">
    <mergeCell ref="A1:G1"/>
    <mergeCell ref="A2:G2"/>
    <mergeCell ref="B4:G4"/>
    <mergeCell ref="B6:G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2.xml><?xml version="1.0" encoding="utf-8"?>
<worksheet xmlns="http://schemas.openxmlformats.org/spreadsheetml/2006/main" xmlns:r="http://schemas.openxmlformats.org/officeDocument/2006/relationships">
  <dimension ref="A1:F454"/>
  <sheetViews>
    <sheetView zoomScale="75" zoomScaleNormal="75" workbookViewId="0" topLeftCell="A1">
      <selection activeCell="A1" sqref="A1:I1"/>
    </sheetView>
  </sheetViews>
  <sheetFormatPr defaultColWidth="9.33203125" defaultRowHeight="12.75"/>
  <cols>
    <col min="1" max="1" width="40.33203125" style="3" customWidth="1"/>
    <col min="2" max="6" width="10.83203125" style="4" customWidth="1"/>
    <col min="7" max="16384" width="10.83203125" style="3" customWidth="1"/>
  </cols>
  <sheetData>
    <row r="1" spans="1:6" ht="12.75">
      <c r="A1" s="119" t="s">
        <v>82</v>
      </c>
      <c r="B1" s="118"/>
      <c r="C1" s="118"/>
      <c r="D1" s="118"/>
      <c r="E1" s="118"/>
      <c r="F1" s="118"/>
    </row>
    <row r="2" spans="1:6" ht="12.75">
      <c r="A2" s="119" t="s">
        <v>83</v>
      </c>
      <c r="B2" s="118"/>
      <c r="C2" s="118"/>
      <c r="D2" s="118"/>
      <c r="E2" s="118"/>
      <c r="F2" s="118"/>
    </row>
    <row r="3" spans="2:6" ht="12.75">
      <c r="B3" s="3"/>
      <c r="C3" s="3"/>
      <c r="D3" s="3"/>
      <c r="E3" s="3"/>
      <c r="F3" s="3"/>
    </row>
    <row r="4" spans="1:6" ht="12.75">
      <c r="A4" s="77"/>
      <c r="B4" s="122" t="s">
        <v>43</v>
      </c>
      <c r="C4" s="122"/>
      <c r="D4" s="122"/>
      <c r="E4" s="122"/>
      <c r="F4" s="122"/>
    </row>
    <row r="5" spans="1:6" ht="12.75">
      <c r="A5" s="15"/>
      <c r="B5" s="15" t="s">
        <v>28</v>
      </c>
      <c r="C5" s="99" t="s">
        <v>29</v>
      </c>
      <c r="D5" s="99" t="s">
        <v>30</v>
      </c>
      <c r="E5" s="99" t="s">
        <v>31</v>
      </c>
      <c r="F5" s="99" t="s">
        <v>32</v>
      </c>
    </row>
    <row r="6" spans="1:6" ht="12.75">
      <c r="A6" s="14"/>
      <c r="B6" s="122" t="s">
        <v>44</v>
      </c>
      <c r="C6" s="122"/>
      <c r="D6" s="122"/>
      <c r="E6" s="122"/>
      <c r="F6" s="122"/>
    </row>
    <row r="7" spans="1:6" ht="12.75">
      <c r="A7" s="15"/>
      <c r="B7" s="15" t="s">
        <v>163</v>
      </c>
      <c r="C7" s="15" t="s">
        <v>164</v>
      </c>
      <c r="D7" s="15" t="s">
        <v>165</v>
      </c>
      <c r="E7" s="15" t="s">
        <v>166</v>
      </c>
      <c r="F7" s="15" t="s">
        <v>167</v>
      </c>
    </row>
    <row r="8" spans="2:6" ht="12.75">
      <c r="B8" s="3"/>
      <c r="C8" s="3"/>
      <c r="D8" s="3"/>
      <c r="E8" s="3"/>
      <c r="F8" s="3"/>
    </row>
    <row r="9" spans="1:6" ht="12.75">
      <c r="A9" s="9" t="s">
        <v>437</v>
      </c>
      <c r="B9" s="17">
        <v>18</v>
      </c>
      <c r="C9" s="17">
        <v>18</v>
      </c>
      <c r="D9" s="17">
        <v>18</v>
      </c>
      <c r="E9" s="17">
        <v>18.4</v>
      </c>
      <c r="F9" s="17">
        <v>18.5</v>
      </c>
    </row>
    <row r="10" spans="1:6" ht="12.75">
      <c r="A10" s="9"/>
      <c r="B10" s="17"/>
      <c r="C10" s="17"/>
      <c r="D10" s="17"/>
      <c r="E10" s="17"/>
      <c r="F10" s="17"/>
    </row>
    <row r="11" ht="12.75">
      <c r="A11" s="9" t="s">
        <v>438</v>
      </c>
    </row>
    <row r="12" spans="1:6" ht="12.75">
      <c r="A12" s="3" t="s">
        <v>343</v>
      </c>
      <c r="B12" s="17">
        <v>19.1</v>
      </c>
      <c r="C12" s="17">
        <v>19.1</v>
      </c>
      <c r="D12" s="17">
        <v>20.6</v>
      </c>
      <c r="E12" s="17">
        <v>20.5</v>
      </c>
      <c r="F12" s="17">
        <v>20.9</v>
      </c>
    </row>
    <row r="14" ht="12.75">
      <c r="A14" s="9" t="s">
        <v>439</v>
      </c>
    </row>
    <row r="15" spans="1:6" ht="12.75">
      <c r="A15" s="3" t="s">
        <v>344</v>
      </c>
      <c r="B15" s="17">
        <v>62.3</v>
      </c>
      <c r="C15" s="17">
        <v>60.1</v>
      </c>
      <c r="D15" s="17">
        <v>47.6</v>
      </c>
      <c r="E15" s="17">
        <v>45</v>
      </c>
      <c r="F15" s="17">
        <v>38.2</v>
      </c>
    </row>
    <row r="16" spans="2:6" ht="12.75">
      <c r="B16" s="3"/>
      <c r="C16" s="3"/>
      <c r="D16" s="3"/>
      <c r="E16" s="3"/>
      <c r="F16" s="3"/>
    </row>
    <row r="17" spans="1:6" ht="12.75">
      <c r="A17" s="3" t="s">
        <v>341</v>
      </c>
      <c r="B17" s="61">
        <v>324</v>
      </c>
      <c r="C17" s="61">
        <v>311</v>
      </c>
      <c r="D17" s="61">
        <v>309</v>
      </c>
      <c r="E17" s="61">
        <v>369</v>
      </c>
      <c r="F17" s="61">
        <v>304</v>
      </c>
    </row>
    <row r="18" spans="1:6" ht="12.75">
      <c r="A18" s="18"/>
      <c r="B18" s="18"/>
      <c r="C18" s="18"/>
      <c r="D18" s="18"/>
      <c r="E18" s="18"/>
      <c r="F18" s="18"/>
    </row>
    <row r="19" spans="2:6" ht="12.75">
      <c r="B19" s="3"/>
      <c r="C19" s="3"/>
      <c r="D19" s="3"/>
      <c r="E19" s="3"/>
      <c r="F19" s="3"/>
    </row>
    <row r="20" spans="2:6" ht="12.75">
      <c r="B20" s="3"/>
      <c r="C20" s="3"/>
      <c r="D20" s="3"/>
      <c r="E20" s="3"/>
      <c r="F20" s="3"/>
    </row>
    <row r="21" spans="2:6" ht="12.75">
      <c r="B21" s="3"/>
      <c r="C21" s="3"/>
      <c r="D21" s="3"/>
      <c r="E21" s="3"/>
      <c r="F21" s="3"/>
    </row>
    <row r="22" spans="2:6" ht="12.75">
      <c r="B22" s="3"/>
      <c r="C22" s="3"/>
      <c r="D22" s="3"/>
      <c r="E22" s="3"/>
      <c r="F22" s="3"/>
    </row>
    <row r="23" spans="2:6" ht="12.75">
      <c r="B23" s="3"/>
      <c r="C23" s="3"/>
      <c r="D23" s="3"/>
      <c r="E23" s="3"/>
      <c r="F23" s="3"/>
    </row>
    <row r="24" spans="2:6" ht="12.75">
      <c r="B24" s="3"/>
      <c r="C24" s="3"/>
      <c r="D24" s="3"/>
      <c r="E24" s="3"/>
      <c r="F24" s="3"/>
    </row>
    <row r="25" spans="2:6" ht="12.75">
      <c r="B25" s="3"/>
      <c r="C25" s="3"/>
      <c r="D25" s="3"/>
      <c r="E25" s="3"/>
      <c r="F25" s="3"/>
    </row>
    <row r="26" spans="2:6" ht="12.75">
      <c r="B26" s="3"/>
      <c r="C26" s="3"/>
      <c r="D26" s="3"/>
      <c r="E26" s="3"/>
      <c r="F26" s="3"/>
    </row>
    <row r="27" spans="2:6" ht="12.75">
      <c r="B27" s="3"/>
      <c r="C27" s="3"/>
      <c r="D27" s="3"/>
      <c r="E27" s="3"/>
      <c r="F27" s="3"/>
    </row>
    <row r="28" spans="2:6" ht="12.75">
      <c r="B28" s="3"/>
      <c r="C28" s="3"/>
      <c r="D28" s="3"/>
      <c r="E28" s="3"/>
      <c r="F28" s="3"/>
    </row>
    <row r="29" spans="2:6" ht="12.75">
      <c r="B29" s="3"/>
      <c r="C29" s="3"/>
      <c r="D29" s="3"/>
      <c r="E29" s="3"/>
      <c r="F29" s="3"/>
    </row>
    <row r="30" spans="2:6" ht="12.75">
      <c r="B30" s="3"/>
      <c r="C30" s="3"/>
      <c r="D30" s="3"/>
      <c r="E30" s="3"/>
      <c r="F30" s="3"/>
    </row>
    <row r="31" spans="2:6" ht="12.75">
      <c r="B31" s="3"/>
      <c r="C31" s="3"/>
      <c r="D31" s="3"/>
      <c r="E31" s="3"/>
      <c r="F31" s="3"/>
    </row>
    <row r="32" spans="2:6" ht="12.75">
      <c r="B32" s="3"/>
      <c r="C32" s="3"/>
      <c r="D32" s="3"/>
      <c r="E32" s="3"/>
      <c r="F32" s="3"/>
    </row>
    <row r="33" spans="2:6" ht="12.75">
      <c r="B33" s="3"/>
      <c r="C33" s="3"/>
      <c r="D33" s="3"/>
      <c r="E33" s="3"/>
      <c r="F33" s="3"/>
    </row>
    <row r="34" spans="2:6" ht="12.75">
      <c r="B34" s="3"/>
      <c r="C34" s="3"/>
      <c r="D34" s="3"/>
      <c r="E34" s="3"/>
      <c r="F34" s="3"/>
    </row>
    <row r="35" spans="2:6" ht="12.75">
      <c r="B35" s="3"/>
      <c r="C35" s="3"/>
      <c r="D35" s="3"/>
      <c r="E35" s="3"/>
      <c r="F35" s="3"/>
    </row>
    <row r="36" spans="2:6" ht="12.75">
      <c r="B36" s="3"/>
      <c r="C36" s="3"/>
      <c r="D36" s="3"/>
      <c r="E36" s="3"/>
      <c r="F36" s="3"/>
    </row>
    <row r="37" spans="2:6" ht="12.75">
      <c r="B37" s="3"/>
      <c r="C37" s="3"/>
      <c r="D37" s="3"/>
      <c r="E37" s="3"/>
      <c r="F37" s="3"/>
    </row>
    <row r="38" spans="2:6" ht="12.75">
      <c r="B38" s="3"/>
      <c r="C38" s="3"/>
      <c r="D38" s="3"/>
      <c r="E38" s="3"/>
      <c r="F38" s="3"/>
    </row>
    <row r="39" spans="2:6" ht="12.75">
      <c r="B39" s="3"/>
      <c r="C39" s="3"/>
      <c r="D39" s="3"/>
      <c r="E39" s="3"/>
      <c r="F39" s="3"/>
    </row>
    <row r="40" spans="2:6" ht="12.75">
      <c r="B40" s="3"/>
      <c r="C40" s="3"/>
      <c r="D40" s="3"/>
      <c r="E40" s="3"/>
      <c r="F40" s="3"/>
    </row>
    <row r="41" spans="2:6" ht="12.75">
      <c r="B41" s="3"/>
      <c r="C41" s="3"/>
      <c r="D41" s="3"/>
      <c r="E41" s="3"/>
      <c r="F41" s="3"/>
    </row>
    <row r="42" spans="2:6" ht="12.75">
      <c r="B42" s="3"/>
      <c r="C42" s="3"/>
      <c r="D42" s="3"/>
      <c r="E42" s="3"/>
      <c r="F42" s="3"/>
    </row>
    <row r="43" spans="2:6" ht="12.75">
      <c r="B43" s="3"/>
      <c r="C43" s="3"/>
      <c r="D43" s="3"/>
      <c r="E43" s="3"/>
      <c r="F43" s="3"/>
    </row>
    <row r="44" spans="2:6" ht="12.75">
      <c r="B44" s="3"/>
      <c r="C44" s="3"/>
      <c r="D44" s="3"/>
      <c r="E44" s="3"/>
      <c r="F44" s="3"/>
    </row>
    <row r="45" spans="2:6" ht="12.75">
      <c r="B45" s="3"/>
      <c r="C45" s="3"/>
      <c r="D45" s="3"/>
      <c r="E45" s="3"/>
      <c r="F45" s="3"/>
    </row>
    <row r="46" spans="2:6" ht="12.75">
      <c r="B46" s="3"/>
      <c r="C46" s="3"/>
      <c r="D46" s="3"/>
      <c r="E46" s="3"/>
      <c r="F46" s="3"/>
    </row>
    <row r="47" spans="2:6" ht="12.75">
      <c r="B47" s="3"/>
      <c r="C47" s="3"/>
      <c r="D47" s="3"/>
      <c r="E47" s="3"/>
      <c r="F47" s="3"/>
    </row>
    <row r="48" spans="2:6" ht="12.75">
      <c r="B48" s="3"/>
      <c r="C48" s="3"/>
      <c r="D48" s="3"/>
      <c r="E48" s="3"/>
      <c r="F48" s="3"/>
    </row>
    <row r="49" spans="2:6" ht="12.75">
      <c r="B49" s="3"/>
      <c r="C49" s="3"/>
      <c r="D49" s="3"/>
      <c r="E49" s="3"/>
      <c r="F49" s="3"/>
    </row>
    <row r="50" spans="2:6" ht="12.75">
      <c r="B50" s="3"/>
      <c r="C50" s="3"/>
      <c r="D50" s="3"/>
      <c r="E50" s="3"/>
      <c r="F50" s="3"/>
    </row>
    <row r="51" spans="2:6" ht="12.75">
      <c r="B51" s="3"/>
      <c r="C51" s="3"/>
      <c r="D51" s="3"/>
      <c r="E51" s="3"/>
      <c r="F51" s="3"/>
    </row>
    <row r="52" spans="2:6" ht="12.75">
      <c r="B52" s="3"/>
      <c r="C52" s="3"/>
      <c r="D52" s="3"/>
      <c r="E52" s="3"/>
      <c r="F52" s="3"/>
    </row>
    <row r="53" spans="2:6" ht="12.75">
      <c r="B53" s="3"/>
      <c r="C53" s="3"/>
      <c r="D53" s="3"/>
      <c r="E53" s="3"/>
      <c r="F53" s="3"/>
    </row>
    <row r="54" spans="2:6" ht="12.75">
      <c r="B54" s="3"/>
      <c r="C54" s="3"/>
      <c r="D54" s="3"/>
      <c r="E54" s="3"/>
      <c r="F54" s="3"/>
    </row>
    <row r="55" spans="2:6" ht="12.75">
      <c r="B55" s="3"/>
      <c r="C55" s="3"/>
      <c r="D55" s="3"/>
      <c r="E55" s="3"/>
      <c r="F55" s="3"/>
    </row>
    <row r="56" spans="2:6" ht="12.75">
      <c r="B56" s="3"/>
      <c r="C56" s="3"/>
      <c r="D56" s="3"/>
      <c r="E56" s="3"/>
      <c r="F56" s="3"/>
    </row>
    <row r="57" spans="2:6" ht="12.75">
      <c r="B57" s="3"/>
      <c r="C57" s="3"/>
      <c r="D57" s="3"/>
      <c r="E57" s="3"/>
      <c r="F57" s="3"/>
    </row>
    <row r="58" spans="2:6" ht="12.75">
      <c r="B58" s="3"/>
      <c r="C58" s="3"/>
      <c r="D58" s="3"/>
      <c r="E58" s="3"/>
      <c r="F58" s="3"/>
    </row>
    <row r="59" spans="2:6" ht="12.75">
      <c r="B59" s="3"/>
      <c r="C59" s="3"/>
      <c r="D59" s="3"/>
      <c r="E59" s="3"/>
      <c r="F59" s="3"/>
    </row>
    <row r="60" spans="2:6" ht="12.75">
      <c r="B60" s="3"/>
      <c r="C60" s="3"/>
      <c r="D60" s="3"/>
      <c r="E60" s="3"/>
      <c r="F60" s="3"/>
    </row>
    <row r="61" spans="2:6" ht="12.75">
      <c r="B61" s="3"/>
      <c r="C61" s="3"/>
      <c r="D61" s="3"/>
      <c r="E61" s="3"/>
      <c r="F61" s="3"/>
    </row>
    <row r="62" spans="2:6" ht="12.75">
      <c r="B62" s="3"/>
      <c r="C62" s="3"/>
      <c r="D62" s="3"/>
      <c r="E62" s="3"/>
      <c r="F62" s="3"/>
    </row>
    <row r="63" spans="2:6" ht="12.75">
      <c r="B63" s="3"/>
      <c r="C63" s="3"/>
      <c r="D63" s="3"/>
      <c r="E63" s="3"/>
      <c r="F63" s="3"/>
    </row>
    <row r="64" spans="2:6" ht="12.75">
      <c r="B64" s="3"/>
      <c r="C64" s="3"/>
      <c r="D64" s="3"/>
      <c r="E64" s="3"/>
      <c r="F64" s="3"/>
    </row>
    <row r="65" spans="2:6" ht="12.75">
      <c r="B65" s="3"/>
      <c r="C65" s="3"/>
      <c r="D65" s="3"/>
      <c r="E65" s="3"/>
      <c r="F65" s="3"/>
    </row>
    <row r="66" spans="2:6" ht="12.75">
      <c r="B66" s="3"/>
      <c r="C66" s="3"/>
      <c r="D66" s="3"/>
      <c r="E66" s="3"/>
      <c r="F66" s="3"/>
    </row>
    <row r="67" spans="2:6" ht="12.75">
      <c r="B67" s="3"/>
      <c r="C67" s="3"/>
      <c r="D67" s="3"/>
      <c r="E67" s="3"/>
      <c r="F67" s="3"/>
    </row>
    <row r="68" spans="2:6" ht="12.75">
      <c r="B68" s="3"/>
      <c r="C68" s="3"/>
      <c r="D68" s="3"/>
      <c r="E68" s="3"/>
      <c r="F68" s="3"/>
    </row>
    <row r="69" spans="2:6" ht="12.75">
      <c r="B69" s="3"/>
      <c r="C69" s="3"/>
      <c r="D69" s="3"/>
      <c r="E69" s="3"/>
      <c r="F69" s="3"/>
    </row>
    <row r="70" spans="2:6" ht="12.75">
      <c r="B70" s="3"/>
      <c r="C70" s="3"/>
      <c r="D70" s="3"/>
      <c r="E70" s="3"/>
      <c r="F70" s="3"/>
    </row>
    <row r="71" spans="2:6" ht="12.75">
      <c r="B71" s="3"/>
      <c r="C71" s="3"/>
      <c r="D71" s="3"/>
      <c r="E71" s="3"/>
      <c r="F71" s="3"/>
    </row>
    <row r="72" spans="2:6" ht="12.75">
      <c r="B72" s="3"/>
      <c r="C72" s="3"/>
      <c r="D72" s="3"/>
      <c r="E72" s="3"/>
      <c r="F72" s="3"/>
    </row>
    <row r="73" spans="2:6" ht="12.75">
      <c r="B73" s="3"/>
      <c r="C73" s="3"/>
      <c r="D73" s="3"/>
      <c r="E73" s="3"/>
      <c r="F73" s="3"/>
    </row>
    <row r="74" spans="2:6" ht="12.75">
      <c r="B74" s="3"/>
      <c r="C74" s="3"/>
      <c r="D74" s="3"/>
      <c r="E74" s="3"/>
      <c r="F74" s="3"/>
    </row>
    <row r="75" spans="2:6" ht="12.75">
      <c r="B75" s="3"/>
      <c r="C75" s="3"/>
      <c r="D75" s="3"/>
      <c r="E75" s="3"/>
      <c r="F75" s="3"/>
    </row>
    <row r="76" spans="2:6" ht="12.75">
      <c r="B76" s="3"/>
      <c r="C76" s="3"/>
      <c r="D76" s="3"/>
      <c r="E76" s="3"/>
      <c r="F76" s="3"/>
    </row>
    <row r="77" spans="2:6" ht="12.75">
      <c r="B77" s="3"/>
      <c r="C77" s="3"/>
      <c r="D77" s="3"/>
      <c r="E77" s="3"/>
      <c r="F77" s="3"/>
    </row>
    <row r="78" spans="2:6" ht="12.75">
      <c r="B78" s="3"/>
      <c r="C78" s="3"/>
      <c r="D78" s="3"/>
      <c r="E78" s="3"/>
      <c r="F78" s="3"/>
    </row>
    <row r="79" spans="2:6" ht="12.75">
      <c r="B79" s="3"/>
      <c r="C79" s="3"/>
      <c r="D79" s="3"/>
      <c r="E79" s="3"/>
      <c r="F79" s="3"/>
    </row>
    <row r="80" spans="2:6" ht="12.75">
      <c r="B80" s="3"/>
      <c r="C80" s="3"/>
      <c r="D80" s="3"/>
      <c r="E80" s="3"/>
      <c r="F80" s="3"/>
    </row>
    <row r="81" spans="2:6" ht="12.75">
      <c r="B81" s="3"/>
      <c r="C81" s="3"/>
      <c r="D81" s="3"/>
      <c r="E81" s="3"/>
      <c r="F81" s="3"/>
    </row>
    <row r="82" spans="2:6" ht="12.75">
      <c r="B82" s="3"/>
      <c r="C82" s="3"/>
      <c r="D82" s="3"/>
      <c r="E82" s="3"/>
      <c r="F82" s="3"/>
    </row>
    <row r="83" spans="2:6" ht="12.75">
      <c r="B83" s="3"/>
      <c r="C83" s="3"/>
      <c r="D83" s="3"/>
      <c r="E83" s="3"/>
      <c r="F83" s="3"/>
    </row>
    <row r="84" spans="2:6" ht="12.75">
      <c r="B84" s="3"/>
      <c r="C84" s="3"/>
      <c r="D84" s="3"/>
      <c r="E84" s="3"/>
      <c r="F84" s="3"/>
    </row>
    <row r="85" spans="2:6" ht="12.75">
      <c r="B85" s="3"/>
      <c r="C85" s="3"/>
      <c r="D85" s="3"/>
      <c r="E85" s="3"/>
      <c r="F85" s="3"/>
    </row>
    <row r="86" spans="2:6" ht="12.75">
      <c r="B86" s="3"/>
      <c r="C86" s="3"/>
      <c r="D86" s="3"/>
      <c r="E86" s="3"/>
      <c r="F86" s="3"/>
    </row>
    <row r="87" spans="2:6" ht="12.75">
      <c r="B87" s="3"/>
      <c r="C87" s="3"/>
      <c r="D87" s="3"/>
      <c r="E87" s="3"/>
      <c r="F87" s="3"/>
    </row>
    <row r="88" spans="2:6" ht="12.75">
      <c r="B88" s="3"/>
      <c r="C88" s="3"/>
      <c r="D88" s="3"/>
      <c r="E88" s="3"/>
      <c r="F88" s="3"/>
    </row>
    <row r="89" spans="2:6" ht="12.75">
      <c r="B89" s="3"/>
      <c r="C89" s="3"/>
      <c r="D89" s="3"/>
      <c r="E89" s="3"/>
      <c r="F89" s="3"/>
    </row>
    <row r="90" spans="2:6" ht="12.75">
      <c r="B90" s="3"/>
      <c r="C90" s="3"/>
      <c r="D90" s="3"/>
      <c r="E90" s="3"/>
      <c r="F90" s="3"/>
    </row>
    <row r="91" spans="2:6" ht="12.75">
      <c r="B91" s="3"/>
      <c r="C91" s="3"/>
      <c r="D91" s="3"/>
      <c r="E91" s="3"/>
      <c r="F91" s="3"/>
    </row>
    <row r="92" spans="2:6" ht="12.75">
      <c r="B92" s="3"/>
      <c r="C92" s="3"/>
      <c r="D92" s="3"/>
      <c r="E92" s="3"/>
      <c r="F92" s="3"/>
    </row>
    <row r="93" spans="2:6" ht="12.75">
      <c r="B93" s="3"/>
      <c r="C93" s="3"/>
      <c r="D93" s="3"/>
      <c r="E93" s="3"/>
      <c r="F93" s="3"/>
    </row>
    <row r="94" spans="2:6" ht="12.75">
      <c r="B94" s="3"/>
      <c r="C94" s="3"/>
      <c r="D94" s="3"/>
      <c r="E94" s="3"/>
      <c r="F94" s="3"/>
    </row>
    <row r="95" spans="2:6" ht="12.75">
      <c r="B95" s="3"/>
      <c r="C95" s="3"/>
      <c r="D95" s="3"/>
      <c r="E95" s="3"/>
      <c r="F95" s="3"/>
    </row>
    <row r="96" spans="2:6" ht="12.75">
      <c r="B96" s="3"/>
      <c r="C96" s="3"/>
      <c r="D96" s="3"/>
      <c r="E96" s="3"/>
      <c r="F96" s="3"/>
    </row>
    <row r="97" spans="2:6" ht="12.75">
      <c r="B97" s="3"/>
      <c r="C97" s="3"/>
      <c r="D97" s="3"/>
      <c r="E97" s="3"/>
      <c r="F97" s="3"/>
    </row>
    <row r="98" spans="2:6" ht="12.75">
      <c r="B98" s="3"/>
      <c r="C98" s="3"/>
      <c r="D98" s="3"/>
      <c r="E98" s="3"/>
      <c r="F98" s="3"/>
    </row>
    <row r="99" spans="2:6" ht="12.75">
      <c r="B99" s="3"/>
      <c r="C99" s="3"/>
      <c r="D99" s="3"/>
      <c r="E99" s="3"/>
      <c r="F99" s="3"/>
    </row>
    <row r="100" spans="2:6" ht="12.75">
      <c r="B100" s="3"/>
      <c r="C100" s="3"/>
      <c r="D100" s="3"/>
      <c r="E100" s="3"/>
      <c r="F100" s="3"/>
    </row>
    <row r="101" spans="2:6" ht="12.75">
      <c r="B101" s="3"/>
      <c r="C101" s="3"/>
      <c r="D101" s="3"/>
      <c r="E101" s="3"/>
      <c r="F101" s="3"/>
    </row>
    <row r="102" spans="2:6" ht="12.75">
      <c r="B102" s="3"/>
      <c r="C102" s="3"/>
      <c r="D102" s="3"/>
      <c r="E102" s="3"/>
      <c r="F102" s="3"/>
    </row>
    <row r="103" spans="2:6" ht="12.75">
      <c r="B103" s="3"/>
      <c r="C103" s="3"/>
      <c r="D103" s="3"/>
      <c r="E103" s="3"/>
      <c r="F103" s="3"/>
    </row>
    <row r="104" spans="2:6" ht="12.75">
      <c r="B104" s="3"/>
      <c r="C104" s="3"/>
      <c r="D104" s="3"/>
      <c r="E104" s="3"/>
      <c r="F104" s="3"/>
    </row>
    <row r="105" spans="2:6" ht="12.75">
      <c r="B105" s="3"/>
      <c r="C105" s="3"/>
      <c r="D105" s="3"/>
      <c r="E105" s="3"/>
      <c r="F105" s="3"/>
    </row>
    <row r="106" spans="2:6" ht="12.75">
      <c r="B106" s="3"/>
      <c r="C106" s="3"/>
      <c r="D106" s="3"/>
      <c r="E106" s="3"/>
      <c r="F106" s="3"/>
    </row>
    <row r="107" spans="2:6" ht="12.75">
      <c r="B107" s="3"/>
      <c r="C107" s="3"/>
      <c r="D107" s="3"/>
      <c r="E107" s="3"/>
      <c r="F107" s="3"/>
    </row>
    <row r="108" spans="2:6" ht="12.75">
      <c r="B108" s="3"/>
      <c r="C108" s="3"/>
      <c r="D108" s="3"/>
      <c r="E108" s="3"/>
      <c r="F108" s="3"/>
    </row>
    <row r="109" spans="2:6" ht="12.75">
      <c r="B109" s="3"/>
      <c r="C109" s="3"/>
      <c r="D109" s="3"/>
      <c r="E109" s="3"/>
      <c r="F109" s="3"/>
    </row>
    <row r="110" spans="2:6" ht="12.75">
      <c r="B110" s="3"/>
      <c r="C110" s="3"/>
      <c r="D110" s="3"/>
      <c r="E110" s="3"/>
      <c r="F110" s="3"/>
    </row>
    <row r="111" spans="2:6" ht="12.75">
      <c r="B111" s="3"/>
      <c r="C111" s="3"/>
      <c r="D111" s="3"/>
      <c r="E111" s="3"/>
      <c r="F111" s="3"/>
    </row>
    <row r="112" spans="2:6" ht="12.75">
      <c r="B112" s="3"/>
      <c r="C112" s="3"/>
      <c r="D112" s="3"/>
      <c r="E112" s="3"/>
      <c r="F112" s="3"/>
    </row>
    <row r="113" spans="2:6" ht="12.75">
      <c r="B113" s="3"/>
      <c r="C113" s="3"/>
      <c r="D113" s="3"/>
      <c r="E113" s="3"/>
      <c r="F113" s="3"/>
    </row>
    <row r="114" spans="2:6" ht="12.75">
      <c r="B114" s="3"/>
      <c r="C114" s="3"/>
      <c r="D114" s="3"/>
      <c r="E114" s="3"/>
      <c r="F114" s="3"/>
    </row>
    <row r="115" spans="2:6" ht="12.75">
      <c r="B115" s="3"/>
      <c r="C115" s="3"/>
      <c r="D115" s="3"/>
      <c r="E115" s="3"/>
      <c r="F115" s="3"/>
    </row>
    <row r="116" spans="2:6" ht="12.75">
      <c r="B116" s="3"/>
      <c r="C116" s="3"/>
      <c r="D116" s="3"/>
      <c r="E116" s="3"/>
      <c r="F116" s="3"/>
    </row>
    <row r="117" spans="2:6" ht="12.75">
      <c r="B117" s="3"/>
      <c r="C117" s="3"/>
      <c r="D117" s="3"/>
      <c r="E117" s="3"/>
      <c r="F117" s="3"/>
    </row>
    <row r="118" spans="2:6" ht="12.75">
      <c r="B118" s="3"/>
      <c r="C118" s="3"/>
      <c r="D118" s="3"/>
      <c r="E118" s="3"/>
      <c r="F118" s="3"/>
    </row>
    <row r="119" spans="2:6" ht="12.75">
      <c r="B119" s="3"/>
      <c r="C119" s="3"/>
      <c r="D119" s="3"/>
      <c r="E119" s="3"/>
      <c r="F119" s="3"/>
    </row>
    <row r="120" spans="2:6" ht="12.75">
      <c r="B120" s="3"/>
      <c r="C120" s="3"/>
      <c r="D120" s="3"/>
      <c r="E120" s="3"/>
      <c r="F120" s="3"/>
    </row>
    <row r="121" spans="2:6" ht="12.75">
      <c r="B121" s="3"/>
      <c r="C121" s="3"/>
      <c r="D121" s="3"/>
      <c r="E121" s="3"/>
      <c r="F121" s="3"/>
    </row>
    <row r="122" spans="2:6" ht="12.75">
      <c r="B122" s="3"/>
      <c r="C122" s="3"/>
      <c r="D122" s="3"/>
      <c r="E122" s="3"/>
      <c r="F122" s="3"/>
    </row>
    <row r="123" spans="2:6" ht="12.75">
      <c r="B123" s="3"/>
      <c r="C123" s="3"/>
      <c r="D123" s="3"/>
      <c r="E123" s="3"/>
      <c r="F123" s="3"/>
    </row>
    <row r="124" spans="2:6" ht="12.75">
      <c r="B124" s="3"/>
      <c r="C124" s="3"/>
      <c r="D124" s="3"/>
      <c r="E124" s="3"/>
      <c r="F124" s="3"/>
    </row>
    <row r="125" spans="2:6" ht="12.75">
      <c r="B125" s="3"/>
      <c r="C125" s="3"/>
      <c r="D125" s="3"/>
      <c r="E125" s="3"/>
      <c r="F125" s="3"/>
    </row>
    <row r="126" spans="2:6" ht="12.75">
      <c r="B126" s="3"/>
      <c r="C126" s="3"/>
      <c r="D126" s="3"/>
      <c r="E126" s="3"/>
      <c r="F126" s="3"/>
    </row>
    <row r="127" spans="2:6" ht="12.75">
      <c r="B127" s="3"/>
      <c r="C127" s="3"/>
      <c r="D127" s="3"/>
      <c r="E127" s="3"/>
      <c r="F127" s="3"/>
    </row>
    <row r="128" spans="2:6" ht="12.75">
      <c r="B128" s="3"/>
      <c r="C128" s="3"/>
      <c r="D128" s="3"/>
      <c r="E128" s="3"/>
      <c r="F128" s="3"/>
    </row>
    <row r="129" spans="2:6" ht="12.75">
      <c r="B129" s="3"/>
      <c r="C129" s="3"/>
      <c r="D129" s="3"/>
      <c r="E129" s="3"/>
      <c r="F129" s="3"/>
    </row>
    <row r="130" spans="2:6" ht="12.75">
      <c r="B130" s="3"/>
      <c r="C130" s="3"/>
      <c r="D130" s="3"/>
      <c r="E130" s="3"/>
      <c r="F130" s="3"/>
    </row>
    <row r="131" spans="2:6" ht="12.75">
      <c r="B131" s="3"/>
      <c r="C131" s="3"/>
      <c r="D131" s="3"/>
      <c r="E131" s="3"/>
      <c r="F131" s="3"/>
    </row>
    <row r="132" spans="2:6" ht="12.75">
      <c r="B132" s="3"/>
      <c r="C132" s="3"/>
      <c r="D132" s="3"/>
      <c r="E132" s="3"/>
      <c r="F132" s="3"/>
    </row>
    <row r="133" spans="2:6" ht="12.75">
      <c r="B133" s="3"/>
      <c r="C133" s="3"/>
      <c r="D133" s="3"/>
      <c r="E133" s="3"/>
      <c r="F133" s="3"/>
    </row>
    <row r="134" spans="2:6" ht="12.75">
      <c r="B134" s="3"/>
      <c r="C134" s="3"/>
      <c r="D134" s="3"/>
      <c r="E134" s="3"/>
      <c r="F134" s="3"/>
    </row>
    <row r="135" spans="2:6" ht="12.75">
      <c r="B135" s="3"/>
      <c r="C135" s="3"/>
      <c r="D135" s="3"/>
      <c r="E135" s="3"/>
      <c r="F135" s="3"/>
    </row>
    <row r="136" spans="2:6" ht="12.75">
      <c r="B136" s="3"/>
      <c r="C136" s="3"/>
      <c r="D136" s="3"/>
      <c r="E136" s="3"/>
      <c r="F136" s="3"/>
    </row>
    <row r="137" spans="2:6" ht="12.75">
      <c r="B137" s="3"/>
      <c r="C137" s="3"/>
      <c r="D137" s="3"/>
      <c r="E137" s="3"/>
      <c r="F137" s="3"/>
    </row>
    <row r="138" spans="2:6" ht="12.75">
      <c r="B138" s="3"/>
      <c r="C138" s="3"/>
      <c r="D138" s="3"/>
      <c r="E138" s="3"/>
      <c r="F138" s="3"/>
    </row>
    <row r="139" spans="2:6" ht="12.75">
      <c r="B139" s="3"/>
      <c r="C139" s="3"/>
      <c r="D139" s="3"/>
      <c r="E139" s="3"/>
      <c r="F139" s="3"/>
    </row>
    <row r="140" spans="2:6" ht="12.75">
      <c r="B140" s="3"/>
      <c r="C140" s="3"/>
      <c r="D140" s="3"/>
      <c r="E140" s="3"/>
      <c r="F140" s="3"/>
    </row>
    <row r="141" spans="2:6" ht="12.75">
      <c r="B141" s="3"/>
      <c r="C141" s="3"/>
      <c r="D141" s="3"/>
      <c r="E141" s="3"/>
      <c r="F141" s="3"/>
    </row>
    <row r="142" spans="2:6" ht="12.75">
      <c r="B142" s="3"/>
      <c r="C142" s="3"/>
      <c r="D142" s="3"/>
      <c r="E142" s="3"/>
      <c r="F142" s="3"/>
    </row>
    <row r="143" spans="2:6" ht="12.75">
      <c r="B143" s="3"/>
      <c r="C143" s="3"/>
      <c r="D143" s="3"/>
      <c r="E143" s="3"/>
      <c r="F143" s="3"/>
    </row>
    <row r="144" spans="2:6" ht="12.75">
      <c r="B144" s="3"/>
      <c r="C144" s="3"/>
      <c r="D144" s="3"/>
      <c r="E144" s="3"/>
      <c r="F144" s="3"/>
    </row>
    <row r="145" spans="2:6" ht="12.75">
      <c r="B145" s="3"/>
      <c r="C145" s="3"/>
      <c r="D145" s="3"/>
      <c r="E145" s="3"/>
      <c r="F145" s="3"/>
    </row>
    <row r="146" spans="2:6" ht="12.75">
      <c r="B146" s="3"/>
      <c r="C146" s="3"/>
      <c r="D146" s="3"/>
      <c r="E146" s="3"/>
      <c r="F146" s="3"/>
    </row>
    <row r="147" spans="2:6" ht="12.75">
      <c r="B147" s="3"/>
      <c r="C147" s="3"/>
      <c r="D147" s="3"/>
      <c r="E147" s="3"/>
      <c r="F147" s="3"/>
    </row>
    <row r="148" spans="2:6" ht="12.75">
      <c r="B148" s="3"/>
      <c r="C148" s="3"/>
      <c r="D148" s="3"/>
      <c r="E148" s="3"/>
      <c r="F148" s="3"/>
    </row>
    <row r="149" spans="2:6" ht="12.75">
      <c r="B149" s="3"/>
      <c r="C149" s="3"/>
      <c r="D149" s="3"/>
      <c r="E149" s="3"/>
      <c r="F149" s="3"/>
    </row>
    <row r="150" spans="2:6" ht="12.75">
      <c r="B150" s="3"/>
      <c r="C150" s="3"/>
      <c r="D150" s="3"/>
      <c r="E150" s="3"/>
      <c r="F150" s="3"/>
    </row>
    <row r="151" spans="2:6" ht="12.75">
      <c r="B151" s="3"/>
      <c r="C151" s="3"/>
      <c r="D151" s="3"/>
      <c r="E151" s="3"/>
      <c r="F151" s="3"/>
    </row>
    <row r="152" spans="2:6" ht="12.75">
      <c r="B152" s="3"/>
      <c r="C152" s="3"/>
      <c r="D152" s="3"/>
      <c r="E152" s="3"/>
      <c r="F152" s="3"/>
    </row>
    <row r="153" spans="2:6" ht="12.75">
      <c r="B153" s="3"/>
      <c r="C153" s="3"/>
      <c r="D153" s="3"/>
      <c r="E153" s="3"/>
      <c r="F153" s="3"/>
    </row>
    <row r="154" spans="2:6" ht="12.75">
      <c r="B154" s="3"/>
      <c r="C154" s="3"/>
      <c r="D154" s="3"/>
      <c r="E154" s="3"/>
      <c r="F154" s="3"/>
    </row>
    <row r="155" spans="2:6" ht="12.75">
      <c r="B155" s="3"/>
      <c r="C155" s="3"/>
      <c r="D155" s="3"/>
      <c r="E155" s="3"/>
      <c r="F155" s="3"/>
    </row>
    <row r="156" spans="2:6" ht="12.75">
      <c r="B156" s="3"/>
      <c r="C156" s="3"/>
      <c r="D156" s="3"/>
      <c r="E156" s="3"/>
      <c r="F156" s="3"/>
    </row>
    <row r="157" spans="2:6" ht="12.75">
      <c r="B157" s="3"/>
      <c r="C157" s="3"/>
      <c r="D157" s="3"/>
      <c r="E157" s="3"/>
      <c r="F157" s="3"/>
    </row>
    <row r="158" spans="2:6" ht="12.75">
      <c r="B158" s="3"/>
      <c r="C158" s="3"/>
      <c r="D158" s="3"/>
      <c r="E158" s="3"/>
      <c r="F158" s="3"/>
    </row>
    <row r="159" spans="2:6" ht="12.75">
      <c r="B159" s="3"/>
      <c r="C159" s="3"/>
      <c r="D159" s="3"/>
      <c r="E159" s="3"/>
      <c r="F159" s="3"/>
    </row>
    <row r="160" spans="2:6" ht="12.75">
      <c r="B160" s="3"/>
      <c r="C160" s="3"/>
      <c r="D160" s="3"/>
      <c r="E160" s="3"/>
      <c r="F160" s="3"/>
    </row>
    <row r="161" spans="2:6" ht="12.75">
      <c r="B161" s="3"/>
      <c r="C161" s="3"/>
      <c r="D161" s="3"/>
      <c r="E161" s="3"/>
      <c r="F161" s="3"/>
    </row>
    <row r="162" spans="2:6" ht="12.75">
      <c r="B162" s="3"/>
      <c r="C162" s="3"/>
      <c r="D162" s="3"/>
      <c r="E162" s="3"/>
      <c r="F162" s="3"/>
    </row>
    <row r="163" spans="2:6" ht="12.75">
      <c r="B163" s="3"/>
      <c r="C163" s="3"/>
      <c r="D163" s="3"/>
      <c r="E163" s="3"/>
      <c r="F163" s="3"/>
    </row>
    <row r="164" spans="2:6" ht="12.75">
      <c r="B164" s="3"/>
      <c r="C164" s="3"/>
      <c r="D164" s="3"/>
      <c r="E164" s="3"/>
      <c r="F164" s="3"/>
    </row>
    <row r="165" spans="2:6" ht="12.75">
      <c r="B165" s="3"/>
      <c r="C165" s="3"/>
      <c r="D165" s="3"/>
      <c r="E165" s="3"/>
      <c r="F165" s="3"/>
    </row>
    <row r="166" spans="2:6" ht="12.75">
      <c r="B166" s="3"/>
      <c r="C166" s="3"/>
      <c r="D166" s="3"/>
      <c r="E166" s="3"/>
      <c r="F166" s="3"/>
    </row>
    <row r="167" spans="2:6" ht="12.75">
      <c r="B167" s="3"/>
      <c r="C167" s="3"/>
      <c r="D167" s="3"/>
      <c r="E167" s="3"/>
      <c r="F167" s="3"/>
    </row>
    <row r="168" spans="2:6" ht="12.75">
      <c r="B168" s="3"/>
      <c r="C168" s="3"/>
      <c r="D168" s="3"/>
      <c r="E168" s="3"/>
      <c r="F168" s="3"/>
    </row>
    <row r="169" spans="2:6" ht="12.75">
      <c r="B169" s="3"/>
      <c r="C169" s="3"/>
      <c r="D169" s="3"/>
      <c r="E169" s="3"/>
      <c r="F169" s="3"/>
    </row>
    <row r="170" spans="2:6" ht="12.75">
      <c r="B170" s="3"/>
      <c r="C170" s="3"/>
      <c r="D170" s="3"/>
      <c r="E170" s="3"/>
      <c r="F170" s="3"/>
    </row>
    <row r="171" spans="2:6" ht="12.75">
      <c r="B171" s="3"/>
      <c r="C171" s="3"/>
      <c r="D171" s="3"/>
      <c r="E171" s="3"/>
      <c r="F171" s="3"/>
    </row>
    <row r="172" spans="2:6" ht="12.75">
      <c r="B172" s="3"/>
      <c r="C172" s="3"/>
      <c r="D172" s="3"/>
      <c r="E172" s="3"/>
      <c r="F172" s="3"/>
    </row>
    <row r="173" spans="2:6" ht="12.75">
      <c r="B173" s="3"/>
      <c r="C173" s="3"/>
      <c r="D173" s="3"/>
      <c r="E173" s="3"/>
      <c r="F173" s="3"/>
    </row>
    <row r="174" spans="2:6" ht="12.75">
      <c r="B174" s="3"/>
      <c r="C174" s="3"/>
      <c r="D174" s="3"/>
      <c r="E174" s="3"/>
      <c r="F174" s="3"/>
    </row>
    <row r="175" spans="2:6" ht="12.75">
      <c r="B175" s="3"/>
      <c r="C175" s="3"/>
      <c r="D175" s="3"/>
      <c r="E175" s="3"/>
      <c r="F175" s="3"/>
    </row>
    <row r="176" spans="2:6" ht="12.75">
      <c r="B176" s="3"/>
      <c r="C176" s="3"/>
      <c r="D176" s="3"/>
      <c r="E176" s="3"/>
      <c r="F176" s="3"/>
    </row>
    <row r="177" spans="2:6" ht="12.75">
      <c r="B177" s="3"/>
      <c r="C177" s="3"/>
      <c r="D177" s="3"/>
      <c r="E177" s="3"/>
      <c r="F177" s="3"/>
    </row>
    <row r="178" spans="2:6" ht="12.75">
      <c r="B178" s="3"/>
      <c r="C178" s="3"/>
      <c r="D178" s="3"/>
      <c r="E178" s="3"/>
      <c r="F178" s="3"/>
    </row>
    <row r="179" spans="2:6" ht="12.75">
      <c r="B179" s="3"/>
      <c r="C179" s="3"/>
      <c r="D179" s="3"/>
      <c r="E179" s="3"/>
      <c r="F179" s="3"/>
    </row>
    <row r="180" spans="2:6" ht="12.75">
      <c r="B180" s="3"/>
      <c r="C180" s="3"/>
      <c r="D180" s="3"/>
      <c r="E180" s="3"/>
      <c r="F180" s="3"/>
    </row>
    <row r="181" spans="2:6" ht="12.75">
      <c r="B181" s="3"/>
      <c r="C181" s="3"/>
      <c r="D181" s="3"/>
      <c r="E181" s="3"/>
      <c r="F181" s="3"/>
    </row>
    <row r="182" spans="2:6" ht="12.75">
      <c r="B182" s="3"/>
      <c r="C182" s="3"/>
      <c r="D182" s="3"/>
      <c r="E182" s="3"/>
      <c r="F182" s="3"/>
    </row>
    <row r="183" spans="2:6" ht="12.75">
      <c r="B183" s="3"/>
      <c r="C183" s="3"/>
      <c r="D183" s="3"/>
      <c r="E183" s="3"/>
      <c r="F183" s="3"/>
    </row>
    <row r="184" spans="2:6" ht="12.75">
      <c r="B184" s="3"/>
      <c r="C184" s="3"/>
      <c r="D184" s="3"/>
      <c r="E184" s="3"/>
      <c r="F184" s="3"/>
    </row>
    <row r="185" spans="2:6" ht="12.75">
      <c r="B185" s="3"/>
      <c r="C185" s="3"/>
      <c r="D185" s="3"/>
      <c r="E185" s="3"/>
      <c r="F185" s="3"/>
    </row>
    <row r="186" spans="2:6" ht="12.75">
      <c r="B186" s="3"/>
      <c r="C186" s="3"/>
      <c r="D186" s="3"/>
      <c r="E186" s="3"/>
      <c r="F186" s="3"/>
    </row>
    <row r="187" spans="2:6" ht="12.75">
      <c r="B187" s="3"/>
      <c r="C187" s="3"/>
      <c r="D187" s="3"/>
      <c r="E187" s="3"/>
      <c r="F187" s="3"/>
    </row>
    <row r="188" spans="2:6" ht="12.75">
      <c r="B188" s="3"/>
      <c r="C188" s="3"/>
      <c r="D188" s="3"/>
      <c r="E188" s="3"/>
      <c r="F188" s="3"/>
    </row>
    <row r="189" spans="2:6" ht="12.75">
      <c r="B189" s="3"/>
      <c r="C189" s="3"/>
      <c r="D189" s="3"/>
      <c r="E189" s="3"/>
      <c r="F189" s="3"/>
    </row>
    <row r="190" spans="2:6" ht="12.75">
      <c r="B190" s="3"/>
      <c r="C190" s="3"/>
      <c r="D190" s="3"/>
      <c r="E190" s="3"/>
      <c r="F190" s="3"/>
    </row>
    <row r="191" spans="2:6" ht="12.75">
      <c r="B191" s="3"/>
      <c r="C191" s="3"/>
      <c r="D191" s="3"/>
      <c r="E191" s="3"/>
      <c r="F191" s="3"/>
    </row>
    <row r="192" spans="2:6" ht="12.75">
      <c r="B192" s="3"/>
      <c r="C192" s="3"/>
      <c r="D192" s="3"/>
      <c r="E192" s="3"/>
      <c r="F192" s="3"/>
    </row>
    <row r="193" spans="2:6" ht="12.75">
      <c r="B193" s="3"/>
      <c r="C193" s="3"/>
      <c r="D193" s="3"/>
      <c r="E193" s="3"/>
      <c r="F193" s="3"/>
    </row>
    <row r="194" spans="2:6" ht="12.75">
      <c r="B194" s="3"/>
      <c r="C194" s="3"/>
      <c r="D194" s="3"/>
      <c r="E194" s="3"/>
      <c r="F194" s="3"/>
    </row>
    <row r="195" spans="2:6" ht="12.75">
      <c r="B195" s="3"/>
      <c r="C195" s="3"/>
      <c r="D195" s="3"/>
      <c r="E195" s="3"/>
      <c r="F195" s="3"/>
    </row>
    <row r="196" spans="2:6" ht="12.75">
      <c r="B196" s="3"/>
      <c r="C196" s="3"/>
      <c r="D196" s="3"/>
      <c r="E196" s="3"/>
      <c r="F196" s="3"/>
    </row>
    <row r="197" spans="2:6" ht="12.75">
      <c r="B197" s="3"/>
      <c r="C197" s="3"/>
      <c r="D197" s="3"/>
      <c r="E197" s="3"/>
      <c r="F197" s="3"/>
    </row>
    <row r="198" spans="2:6" ht="12.75">
      <c r="B198" s="3"/>
      <c r="C198" s="3"/>
      <c r="D198" s="3"/>
      <c r="E198" s="3"/>
      <c r="F198" s="3"/>
    </row>
    <row r="199" spans="2:6" ht="12.75">
      <c r="B199" s="3"/>
      <c r="C199" s="3"/>
      <c r="D199" s="3"/>
      <c r="E199" s="3"/>
      <c r="F199" s="3"/>
    </row>
    <row r="200" spans="2:6" ht="12.75">
      <c r="B200" s="3"/>
      <c r="C200" s="3"/>
      <c r="D200" s="3"/>
      <c r="E200" s="3"/>
      <c r="F200" s="3"/>
    </row>
    <row r="201" spans="2:6" ht="12.75">
      <c r="B201" s="3"/>
      <c r="C201" s="3"/>
      <c r="D201" s="3"/>
      <c r="E201" s="3"/>
      <c r="F201" s="3"/>
    </row>
    <row r="202" spans="2:6" ht="12.75">
      <c r="B202" s="3"/>
      <c r="C202" s="3"/>
      <c r="D202" s="3"/>
      <c r="E202" s="3"/>
      <c r="F202" s="3"/>
    </row>
    <row r="203" spans="2:6" ht="12.75">
      <c r="B203" s="3"/>
      <c r="C203" s="3"/>
      <c r="D203" s="3"/>
      <c r="E203" s="3"/>
      <c r="F203" s="3"/>
    </row>
    <row r="204" spans="2:6" ht="12.75">
      <c r="B204" s="3"/>
      <c r="C204" s="3"/>
      <c r="D204" s="3"/>
      <c r="E204" s="3"/>
      <c r="F204" s="3"/>
    </row>
    <row r="205" spans="2:6" ht="12.75">
      <c r="B205" s="3"/>
      <c r="C205" s="3"/>
      <c r="D205" s="3"/>
      <c r="E205" s="3"/>
      <c r="F205" s="3"/>
    </row>
    <row r="206" spans="2:6" ht="12.75">
      <c r="B206" s="3"/>
      <c r="C206" s="3"/>
      <c r="D206" s="3"/>
      <c r="E206" s="3"/>
      <c r="F206" s="3"/>
    </row>
    <row r="207" spans="2:6" ht="12.75">
      <c r="B207" s="3"/>
      <c r="C207" s="3"/>
      <c r="D207" s="3"/>
      <c r="E207" s="3"/>
      <c r="F207" s="3"/>
    </row>
    <row r="208" spans="2:6" ht="12.75">
      <c r="B208" s="3"/>
      <c r="C208" s="3"/>
      <c r="D208" s="3"/>
      <c r="E208" s="3"/>
      <c r="F208" s="3"/>
    </row>
    <row r="209" spans="2:6" ht="12.75">
      <c r="B209" s="3"/>
      <c r="C209" s="3"/>
      <c r="D209" s="3"/>
      <c r="E209" s="3"/>
      <c r="F209" s="3"/>
    </row>
    <row r="210" spans="2:6" ht="12.75">
      <c r="B210" s="3"/>
      <c r="C210" s="3"/>
      <c r="D210" s="3"/>
      <c r="E210" s="3"/>
      <c r="F210" s="3"/>
    </row>
    <row r="211" spans="2:6" ht="12.75">
      <c r="B211" s="3"/>
      <c r="C211" s="3"/>
      <c r="D211" s="3"/>
      <c r="E211" s="3"/>
      <c r="F211" s="3"/>
    </row>
    <row r="212" spans="2:6" ht="12.75">
      <c r="B212" s="3"/>
      <c r="C212" s="3"/>
      <c r="D212" s="3"/>
      <c r="E212" s="3"/>
      <c r="F212" s="3"/>
    </row>
    <row r="213" spans="2:6" ht="12.75">
      <c r="B213" s="3"/>
      <c r="C213" s="3"/>
      <c r="D213" s="3"/>
      <c r="E213" s="3"/>
      <c r="F213" s="3"/>
    </row>
    <row r="214" spans="2:6" ht="12.75">
      <c r="B214" s="3"/>
      <c r="C214" s="3"/>
      <c r="D214" s="3"/>
      <c r="E214" s="3"/>
      <c r="F214" s="3"/>
    </row>
    <row r="215" spans="2:6" ht="12.75">
      <c r="B215" s="3"/>
      <c r="C215" s="3"/>
      <c r="D215" s="3"/>
      <c r="E215" s="3"/>
      <c r="F215" s="3"/>
    </row>
    <row r="216" spans="2:6" ht="12.75">
      <c r="B216" s="3"/>
      <c r="C216" s="3"/>
      <c r="D216" s="3"/>
      <c r="E216" s="3"/>
      <c r="F216" s="3"/>
    </row>
    <row r="217" spans="2:6" ht="12.75">
      <c r="B217" s="3"/>
      <c r="C217" s="3"/>
      <c r="D217" s="3"/>
      <c r="E217" s="3"/>
      <c r="F217" s="3"/>
    </row>
    <row r="218" spans="2:6" ht="12.75">
      <c r="B218" s="3"/>
      <c r="C218" s="3"/>
      <c r="D218" s="3"/>
      <c r="E218" s="3"/>
      <c r="F218" s="3"/>
    </row>
    <row r="219" spans="2:6" ht="12.75">
      <c r="B219" s="3"/>
      <c r="C219" s="3"/>
      <c r="D219" s="3"/>
      <c r="E219" s="3"/>
      <c r="F219" s="3"/>
    </row>
    <row r="220" spans="2:6" ht="12.75">
      <c r="B220" s="3"/>
      <c r="C220" s="3"/>
      <c r="D220" s="3"/>
      <c r="E220" s="3"/>
      <c r="F220" s="3"/>
    </row>
    <row r="221" spans="2:6" ht="12.75">
      <c r="B221" s="3"/>
      <c r="C221" s="3"/>
      <c r="D221" s="3"/>
      <c r="E221" s="3"/>
      <c r="F221" s="3"/>
    </row>
    <row r="222" spans="2:6" ht="12.75">
      <c r="B222" s="3"/>
      <c r="C222" s="3"/>
      <c r="D222" s="3"/>
      <c r="E222" s="3"/>
      <c r="F222" s="3"/>
    </row>
    <row r="223" spans="2:6" ht="12.75">
      <c r="B223" s="3"/>
      <c r="C223" s="3"/>
      <c r="D223" s="3"/>
      <c r="E223" s="3"/>
      <c r="F223" s="3"/>
    </row>
    <row r="224" spans="2:6" ht="12.75">
      <c r="B224" s="3"/>
      <c r="C224" s="3"/>
      <c r="D224" s="3"/>
      <c r="E224" s="3"/>
      <c r="F224" s="3"/>
    </row>
    <row r="225" spans="2:6" ht="12.75">
      <c r="B225" s="3"/>
      <c r="C225" s="3"/>
      <c r="D225" s="3"/>
      <c r="E225" s="3"/>
      <c r="F225" s="3"/>
    </row>
    <row r="226" spans="2:6" ht="12.75">
      <c r="B226" s="3"/>
      <c r="C226" s="3"/>
      <c r="D226" s="3"/>
      <c r="E226" s="3"/>
      <c r="F226" s="3"/>
    </row>
    <row r="227" spans="2:6" ht="12.75">
      <c r="B227" s="3"/>
      <c r="C227" s="3"/>
      <c r="D227" s="3"/>
      <c r="E227" s="3"/>
      <c r="F227" s="3"/>
    </row>
    <row r="228" spans="2:6" ht="12.75">
      <c r="B228" s="3"/>
      <c r="C228" s="3"/>
      <c r="D228" s="3"/>
      <c r="E228" s="3"/>
      <c r="F228" s="3"/>
    </row>
    <row r="229" spans="2:6" ht="12.75">
      <c r="B229" s="3"/>
      <c r="C229" s="3"/>
      <c r="D229" s="3"/>
      <c r="E229" s="3"/>
      <c r="F229" s="3"/>
    </row>
    <row r="230" spans="2:6" ht="12.75">
      <c r="B230" s="3"/>
      <c r="C230" s="3"/>
      <c r="D230" s="3"/>
      <c r="E230" s="3"/>
      <c r="F230" s="3"/>
    </row>
    <row r="231" spans="2:6" ht="12.75">
      <c r="B231" s="3"/>
      <c r="C231" s="3"/>
      <c r="D231" s="3"/>
      <c r="E231" s="3"/>
      <c r="F231" s="3"/>
    </row>
    <row r="232" spans="2:6" ht="12.75">
      <c r="B232" s="3"/>
      <c r="C232" s="3"/>
      <c r="D232" s="3"/>
      <c r="E232" s="3"/>
      <c r="F232" s="3"/>
    </row>
    <row r="233" spans="2:6" ht="12.75">
      <c r="B233" s="3"/>
      <c r="C233" s="3"/>
      <c r="D233" s="3"/>
      <c r="E233" s="3"/>
      <c r="F233" s="3"/>
    </row>
    <row r="234" spans="2:6" ht="12.75">
      <c r="B234" s="3"/>
      <c r="C234" s="3"/>
      <c r="D234" s="3"/>
      <c r="E234" s="3"/>
      <c r="F234" s="3"/>
    </row>
    <row r="235" spans="2:6" ht="12.75">
      <c r="B235" s="3"/>
      <c r="C235" s="3"/>
      <c r="D235" s="3"/>
      <c r="E235" s="3"/>
      <c r="F235" s="3"/>
    </row>
    <row r="236" spans="2:6" ht="12.75">
      <c r="B236" s="3"/>
      <c r="C236" s="3"/>
      <c r="D236" s="3"/>
      <c r="E236" s="3"/>
      <c r="F236" s="3"/>
    </row>
    <row r="237" spans="2:6" ht="12.75">
      <c r="B237" s="3"/>
      <c r="C237" s="3"/>
      <c r="D237" s="3"/>
      <c r="E237" s="3"/>
      <c r="F237" s="3"/>
    </row>
    <row r="238" spans="2:6" ht="12.75">
      <c r="B238" s="3"/>
      <c r="C238" s="3"/>
      <c r="D238" s="3"/>
      <c r="E238" s="3"/>
      <c r="F238" s="3"/>
    </row>
    <row r="239" spans="2:6" ht="12.75">
      <c r="B239" s="3"/>
      <c r="C239" s="3"/>
      <c r="D239" s="3"/>
      <c r="E239" s="3"/>
      <c r="F239" s="3"/>
    </row>
    <row r="240" spans="2:6" ht="12.75">
      <c r="B240" s="3"/>
      <c r="C240" s="3"/>
      <c r="D240" s="3"/>
      <c r="E240" s="3"/>
      <c r="F240" s="3"/>
    </row>
    <row r="241" spans="2:6" ht="12.75">
      <c r="B241" s="3"/>
      <c r="C241" s="3"/>
      <c r="D241" s="3"/>
      <c r="E241" s="3"/>
      <c r="F241" s="3"/>
    </row>
    <row r="242" spans="2:6" ht="12.75">
      <c r="B242" s="3"/>
      <c r="C242" s="3"/>
      <c r="D242" s="3"/>
      <c r="E242" s="3"/>
      <c r="F242" s="3"/>
    </row>
    <row r="243" spans="2:6" ht="12.75">
      <c r="B243" s="3"/>
      <c r="C243" s="3"/>
      <c r="D243" s="3"/>
      <c r="E243" s="3"/>
      <c r="F243" s="3"/>
    </row>
    <row r="244" spans="2:6" ht="12.75">
      <c r="B244" s="3"/>
      <c r="C244" s="3"/>
      <c r="D244" s="3"/>
      <c r="E244" s="3"/>
      <c r="F244" s="3"/>
    </row>
    <row r="245" spans="2:6" ht="12.75">
      <c r="B245" s="3"/>
      <c r="C245" s="3"/>
      <c r="D245" s="3"/>
      <c r="E245" s="3"/>
      <c r="F245" s="3"/>
    </row>
    <row r="246" spans="2:6" ht="12.75">
      <c r="B246" s="3"/>
      <c r="C246" s="3"/>
      <c r="D246" s="3"/>
      <c r="E246" s="3"/>
      <c r="F246" s="3"/>
    </row>
    <row r="247" spans="2:6" ht="12.75">
      <c r="B247" s="3"/>
      <c r="C247" s="3"/>
      <c r="D247" s="3"/>
      <c r="E247" s="3"/>
      <c r="F247" s="3"/>
    </row>
    <row r="248" spans="2:6" ht="12.75">
      <c r="B248" s="3"/>
      <c r="C248" s="3"/>
      <c r="D248" s="3"/>
      <c r="E248" s="3"/>
      <c r="F248" s="3"/>
    </row>
    <row r="249" spans="2:6" ht="12.75">
      <c r="B249" s="3"/>
      <c r="C249" s="3"/>
      <c r="D249" s="3"/>
      <c r="E249" s="3"/>
      <c r="F249" s="3"/>
    </row>
    <row r="250" spans="2:6" ht="12.75">
      <c r="B250" s="3"/>
      <c r="C250" s="3"/>
      <c r="D250" s="3"/>
      <c r="E250" s="3"/>
      <c r="F250" s="3"/>
    </row>
    <row r="251" spans="2:6" ht="12.75">
      <c r="B251" s="3"/>
      <c r="C251" s="3"/>
      <c r="D251" s="3"/>
      <c r="E251" s="3"/>
      <c r="F251" s="3"/>
    </row>
    <row r="252" spans="2:6" ht="12.75">
      <c r="B252" s="3"/>
      <c r="C252" s="3"/>
      <c r="D252" s="3"/>
      <c r="E252" s="3"/>
      <c r="F252" s="3"/>
    </row>
    <row r="253" spans="2:6" ht="12.75">
      <c r="B253" s="3"/>
      <c r="C253" s="3"/>
      <c r="D253" s="3"/>
      <c r="E253" s="3"/>
      <c r="F253" s="3"/>
    </row>
    <row r="254" spans="2:6" ht="12.75">
      <c r="B254" s="3"/>
      <c r="C254" s="3"/>
      <c r="D254" s="3"/>
      <c r="E254" s="3"/>
      <c r="F254" s="3"/>
    </row>
    <row r="255" spans="2:6" ht="12.75">
      <c r="B255" s="3"/>
      <c r="C255" s="3"/>
      <c r="D255" s="3"/>
      <c r="E255" s="3"/>
      <c r="F255" s="3"/>
    </row>
    <row r="256" spans="2:6" ht="12.75">
      <c r="B256" s="3"/>
      <c r="C256" s="3"/>
      <c r="D256" s="3"/>
      <c r="E256" s="3"/>
      <c r="F256" s="3"/>
    </row>
    <row r="257" spans="2:6" ht="12.75">
      <c r="B257" s="3"/>
      <c r="C257" s="3"/>
      <c r="D257" s="3"/>
      <c r="E257" s="3"/>
      <c r="F257" s="3"/>
    </row>
    <row r="258" spans="2:6" ht="12.75">
      <c r="B258" s="3"/>
      <c r="C258" s="3"/>
      <c r="D258" s="3"/>
      <c r="E258" s="3"/>
      <c r="F258" s="3"/>
    </row>
    <row r="259" spans="2:6" ht="12.75">
      <c r="B259" s="3"/>
      <c r="C259" s="3"/>
      <c r="D259" s="3"/>
      <c r="E259" s="3"/>
      <c r="F259" s="3"/>
    </row>
    <row r="260" spans="2:6" ht="12.75">
      <c r="B260" s="3"/>
      <c r="C260" s="3"/>
      <c r="D260" s="3"/>
      <c r="E260" s="3"/>
      <c r="F260" s="3"/>
    </row>
    <row r="261" spans="2:6" ht="12.75">
      <c r="B261" s="3"/>
      <c r="C261" s="3"/>
      <c r="D261" s="3"/>
      <c r="E261" s="3"/>
      <c r="F261" s="3"/>
    </row>
    <row r="262" spans="2:6" ht="12.75">
      <c r="B262" s="3"/>
      <c r="C262" s="3"/>
      <c r="D262" s="3"/>
      <c r="E262" s="3"/>
      <c r="F262" s="3"/>
    </row>
    <row r="263" spans="2:6" ht="12.75">
      <c r="B263" s="3"/>
      <c r="C263" s="3"/>
      <c r="D263" s="3"/>
      <c r="E263" s="3"/>
      <c r="F263" s="3"/>
    </row>
    <row r="264" spans="2:6" ht="12.75">
      <c r="B264" s="3"/>
      <c r="C264" s="3"/>
      <c r="D264" s="3"/>
      <c r="E264" s="3"/>
      <c r="F264" s="3"/>
    </row>
    <row r="265" spans="2:6" ht="12.75">
      <c r="B265" s="3"/>
      <c r="C265" s="3"/>
      <c r="D265" s="3"/>
      <c r="E265" s="3"/>
      <c r="F265" s="3"/>
    </row>
    <row r="266" spans="2:6" ht="12.75">
      <c r="B266" s="3"/>
      <c r="C266" s="3"/>
      <c r="D266" s="3"/>
      <c r="E266" s="3"/>
      <c r="F266" s="3"/>
    </row>
    <row r="267" spans="2:6" ht="12.75">
      <c r="B267" s="3"/>
      <c r="C267" s="3"/>
      <c r="D267" s="3"/>
      <c r="E267" s="3"/>
      <c r="F267" s="3"/>
    </row>
    <row r="268" spans="2:6" ht="12.75">
      <c r="B268" s="3"/>
      <c r="C268" s="3"/>
      <c r="D268" s="3"/>
      <c r="E268" s="3"/>
      <c r="F268" s="3"/>
    </row>
    <row r="269" spans="2:6" ht="12.75">
      <c r="B269" s="3"/>
      <c r="C269" s="3"/>
      <c r="D269" s="3"/>
      <c r="E269" s="3"/>
      <c r="F269" s="3"/>
    </row>
    <row r="270" spans="2:6" ht="12.75">
      <c r="B270" s="3"/>
      <c r="C270" s="3"/>
      <c r="D270" s="3"/>
      <c r="E270" s="3"/>
      <c r="F270" s="3"/>
    </row>
    <row r="271" spans="2:6" ht="12.75">
      <c r="B271" s="3"/>
      <c r="C271" s="3"/>
      <c r="D271" s="3"/>
      <c r="E271" s="3"/>
      <c r="F271" s="3"/>
    </row>
    <row r="272" spans="2:6" ht="12.75">
      <c r="B272" s="3"/>
      <c r="C272" s="3"/>
      <c r="D272" s="3"/>
      <c r="E272" s="3"/>
      <c r="F272" s="3"/>
    </row>
    <row r="273" spans="2:6" ht="12.75">
      <c r="B273" s="3"/>
      <c r="C273" s="3"/>
      <c r="D273" s="3"/>
      <c r="E273" s="3"/>
      <c r="F273" s="3"/>
    </row>
    <row r="274" spans="2:6" ht="12.75">
      <c r="B274" s="3"/>
      <c r="C274" s="3"/>
      <c r="D274" s="3"/>
      <c r="E274" s="3"/>
      <c r="F274" s="3"/>
    </row>
    <row r="275" spans="2:6" ht="12.75">
      <c r="B275" s="3"/>
      <c r="C275" s="3"/>
      <c r="D275" s="3"/>
      <c r="E275" s="3"/>
      <c r="F275" s="3"/>
    </row>
    <row r="276" spans="2:6" ht="12.75">
      <c r="B276" s="3"/>
      <c r="C276" s="3"/>
      <c r="D276" s="3"/>
      <c r="E276" s="3"/>
      <c r="F276" s="3"/>
    </row>
    <row r="277" spans="2:6" ht="12.75">
      <c r="B277" s="3"/>
      <c r="C277" s="3"/>
      <c r="D277" s="3"/>
      <c r="E277" s="3"/>
      <c r="F277" s="3"/>
    </row>
    <row r="278" spans="2:6" ht="12.75">
      <c r="B278" s="3"/>
      <c r="C278" s="3"/>
      <c r="D278" s="3"/>
      <c r="E278" s="3"/>
      <c r="F278" s="3"/>
    </row>
    <row r="279" spans="2:6" ht="12.75">
      <c r="B279" s="3"/>
      <c r="C279" s="3"/>
      <c r="D279" s="3"/>
      <c r="E279" s="3"/>
      <c r="F279" s="3"/>
    </row>
    <row r="280" spans="2:6" ht="12.75">
      <c r="B280" s="3"/>
      <c r="C280" s="3"/>
      <c r="D280" s="3"/>
      <c r="E280" s="3"/>
      <c r="F280" s="3"/>
    </row>
    <row r="281" spans="2:6" ht="12.75">
      <c r="B281" s="3"/>
      <c r="C281" s="3"/>
      <c r="D281" s="3"/>
      <c r="E281" s="3"/>
      <c r="F281" s="3"/>
    </row>
    <row r="282" spans="2:6" ht="12.75">
      <c r="B282" s="3"/>
      <c r="C282" s="3"/>
      <c r="D282" s="3"/>
      <c r="E282" s="3"/>
      <c r="F282" s="3"/>
    </row>
    <row r="283" spans="2:6" ht="12.75">
      <c r="B283" s="3"/>
      <c r="C283" s="3"/>
      <c r="D283" s="3"/>
      <c r="E283" s="3"/>
      <c r="F283" s="3"/>
    </row>
    <row r="284" spans="2:6" ht="12.75">
      <c r="B284" s="3"/>
      <c r="C284" s="3"/>
      <c r="D284" s="3"/>
      <c r="E284" s="3"/>
      <c r="F284" s="3"/>
    </row>
    <row r="285" spans="2:6" ht="12.75">
      <c r="B285" s="3"/>
      <c r="C285" s="3"/>
      <c r="D285" s="3"/>
      <c r="E285" s="3"/>
      <c r="F285" s="3"/>
    </row>
    <row r="286" spans="2:6" ht="12.75">
      <c r="B286" s="3"/>
      <c r="C286" s="3"/>
      <c r="D286" s="3"/>
      <c r="E286" s="3"/>
      <c r="F286" s="3"/>
    </row>
    <row r="287" spans="2:6" ht="12.75">
      <c r="B287" s="3"/>
      <c r="C287" s="3"/>
      <c r="D287" s="3"/>
      <c r="E287" s="3"/>
      <c r="F287" s="3"/>
    </row>
    <row r="288" spans="2:6" ht="12.75">
      <c r="B288" s="3"/>
      <c r="C288" s="3"/>
      <c r="D288" s="3"/>
      <c r="E288" s="3"/>
      <c r="F288" s="3"/>
    </row>
    <row r="289" spans="2:6" ht="12.75">
      <c r="B289" s="3"/>
      <c r="C289" s="3"/>
      <c r="D289" s="3"/>
      <c r="E289" s="3"/>
      <c r="F289" s="3"/>
    </row>
    <row r="290" spans="2:6" ht="12.75">
      <c r="B290" s="3"/>
      <c r="C290" s="3"/>
      <c r="D290" s="3"/>
      <c r="E290" s="3"/>
      <c r="F290" s="3"/>
    </row>
    <row r="291" spans="2:6" ht="12.75">
      <c r="B291" s="3"/>
      <c r="C291" s="3"/>
      <c r="D291" s="3"/>
      <c r="E291" s="3"/>
      <c r="F291" s="3"/>
    </row>
    <row r="292" spans="2:6" ht="12.75">
      <c r="B292" s="3"/>
      <c r="C292" s="3"/>
      <c r="D292" s="3"/>
      <c r="E292" s="3"/>
      <c r="F292" s="3"/>
    </row>
    <row r="293" spans="2:6" ht="12.75">
      <c r="B293" s="3"/>
      <c r="C293" s="3"/>
      <c r="D293" s="3"/>
      <c r="E293" s="3"/>
      <c r="F293" s="3"/>
    </row>
    <row r="294" spans="2:6" ht="12.75">
      <c r="B294" s="3"/>
      <c r="C294" s="3"/>
      <c r="D294" s="3"/>
      <c r="E294" s="3"/>
      <c r="F294" s="3"/>
    </row>
    <row r="295" spans="2:6" ht="12.75">
      <c r="B295" s="3"/>
      <c r="C295" s="3"/>
      <c r="D295" s="3"/>
      <c r="E295" s="3"/>
      <c r="F295" s="3"/>
    </row>
    <row r="296" spans="2:6" ht="12.75">
      <c r="B296" s="3"/>
      <c r="C296" s="3"/>
      <c r="D296" s="3"/>
      <c r="E296" s="3"/>
      <c r="F296" s="3"/>
    </row>
    <row r="297" spans="2:6" ht="12.75">
      <c r="B297" s="3"/>
      <c r="C297" s="3"/>
      <c r="D297" s="3"/>
      <c r="E297" s="3"/>
      <c r="F297" s="3"/>
    </row>
    <row r="298" spans="2:6" ht="12.75">
      <c r="B298" s="3"/>
      <c r="C298" s="3"/>
      <c r="D298" s="3"/>
      <c r="E298" s="3"/>
      <c r="F298" s="3"/>
    </row>
    <row r="299" spans="2:6" ht="12.75">
      <c r="B299" s="3"/>
      <c r="C299" s="3"/>
      <c r="D299" s="3"/>
      <c r="E299" s="3"/>
      <c r="F299" s="3"/>
    </row>
    <row r="300" spans="2:6" ht="12.75">
      <c r="B300" s="3"/>
      <c r="C300" s="3"/>
      <c r="D300" s="3"/>
      <c r="E300" s="3"/>
      <c r="F300" s="3"/>
    </row>
    <row r="301" spans="2:6" ht="12.75">
      <c r="B301" s="3"/>
      <c r="C301" s="3"/>
      <c r="D301" s="3"/>
      <c r="E301" s="3"/>
      <c r="F301" s="3"/>
    </row>
    <row r="302" spans="2:6" ht="12.75">
      <c r="B302" s="3"/>
      <c r="C302" s="3"/>
      <c r="D302" s="3"/>
      <c r="E302" s="3"/>
      <c r="F302" s="3"/>
    </row>
    <row r="303" spans="2:6" ht="12.75">
      <c r="B303" s="3"/>
      <c r="C303" s="3"/>
      <c r="D303" s="3"/>
      <c r="E303" s="3"/>
      <c r="F303" s="3"/>
    </row>
    <row r="304" spans="2:6" ht="12.75">
      <c r="B304" s="3"/>
      <c r="C304" s="3"/>
      <c r="D304" s="3"/>
      <c r="E304" s="3"/>
      <c r="F304" s="3"/>
    </row>
    <row r="305" spans="2:6" ht="12.75">
      <c r="B305" s="3"/>
      <c r="C305" s="3"/>
      <c r="D305" s="3"/>
      <c r="E305" s="3"/>
      <c r="F305" s="3"/>
    </row>
    <row r="306" spans="2:6" ht="12.75">
      <c r="B306" s="3"/>
      <c r="C306" s="3"/>
      <c r="D306" s="3"/>
      <c r="E306" s="3"/>
      <c r="F306" s="3"/>
    </row>
    <row r="307" spans="2:6" ht="12.75">
      <c r="B307" s="3"/>
      <c r="C307" s="3"/>
      <c r="D307" s="3"/>
      <c r="E307" s="3"/>
      <c r="F307" s="3"/>
    </row>
    <row r="308" spans="2:6" ht="12.75">
      <c r="B308" s="3"/>
      <c r="C308" s="3"/>
      <c r="D308" s="3"/>
      <c r="E308" s="3"/>
      <c r="F308" s="3"/>
    </row>
    <row r="309" spans="2:6" ht="12.75">
      <c r="B309" s="3"/>
      <c r="C309" s="3"/>
      <c r="D309" s="3"/>
      <c r="E309" s="3"/>
      <c r="F309" s="3"/>
    </row>
    <row r="310" spans="2:6" ht="12.75">
      <c r="B310" s="3"/>
      <c r="C310" s="3"/>
      <c r="D310" s="3"/>
      <c r="E310" s="3"/>
      <c r="F310" s="3"/>
    </row>
    <row r="311" spans="2:6" ht="12.75">
      <c r="B311" s="3"/>
      <c r="C311" s="3"/>
      <c r="D311" s="3"/>
      <c r="E311" s="3"/>
      <c r="F311" s="3"/>
    </row>
    <row r="312" spans="2:6" ht="12.75">
      <c r="B312" s="3"/>
      <c r="C312" s="3"/>
      <c r="D312" s="3"/>
      <c r="E312" s="3"/>
      <c r="F312" s="3"/>
    </row>
    <row r="313" spans="2:6" ht="12.75">
      <c r="B313" s="3"/>
      <c r="C313" s="3"/>
      <c r="D313" s="3"/>
      <c r="E313" s="3"/>
      <c r="F313" s="3"/>
    </row>
    <row r="314" spans="2:6" ht="12.75">
      <c r="B314" s="3"/>
      <c r="C314" s="3"/>
      <c r="D314" s="3"/>
      <c r="E314" s="3"/>
      <c r="F314" s="3"/>
    </row>
    <row r="315" spans="2:6" ht="12.75">
      <c r="B315" s="3"/>
      <c r="C315" s="3"/>
      <c r="D315" s="3"/>
      <c r="E315" s="3"/>
      <c r="F315" s="3"/>
    </row>
    <row r="316" spans="2:6" ht="12.75">
      <c r="B316" s="3"/>
      <c r="C316" s="3"/>
      <c r="D316" s="3"/>
      <c r="E316" s="3"/>
      <c r="F316" s="3"/>
    </row>
    <row r="317" spans="2:6" ht="12.75">
      <c r="B317" s="3"/>
      <c r="C317" s="3"/>
      <c r="D317" s="3"/>
      <c r="E317" s="3"/>
      <c r="F317" s="3"/>
    </row>
    <row r="318" spans="2:6" ht="12.75">
      <c r="B318" s="3"/>
      <c r="C318" s="3"/>
      <c r="D318" s="3"/>
      <c r="E318" s="3"/>
      <c r="F318" s="3"/>
    </row>
    <row r="319" spans="2:6" ht="12.75">
      <c r="B319" s="3"/>
      <c r="C319" s="3"/>
      <c r="D319" s="3"/>
      <c r="E319" s="3"/>
      <c r="F319" s="3"/>
    </row>
    <row r="320" spans="2:6" ht="12.75">
      <c r="B320" s="3"/>
      <c r="C320" s="3"/>
      <c r="D320" s="3"/>
      <c r="E320" s="3"/>
      <c r="F320" s="3"/>
    </row>
    <row r="321" spans="2:6" ht="12.75">
      <c r="B321" s="3"/>
      <c r="C321" s="3"/>
      <c r="D321" s="3"/>
      <c r="E321" s="3"/>
      <c r="F321" s="3"/>
    </row>
    <row r="322" spans="2:6" ht="12.75">
      <c r="B322" s="3"/>
      <c r="C322" s="3"/>
      <c r="D322" s="3"/>
      <c r="E322" s="3"/>
      <c r="F322" s="3"/>
    </row>
    <row r="323" spans="2:6" ht="12.75">
      <c r="B323" s="3"/>
      <c r="C323" s="3"/>
      <c r="D323" s="3"/>
      <c r="E323" s="3"/>
      <c r="F323" s="3"/>
    </row>
    <row r="324" spans="2:6" ht="12.75">
      <c r="B324" s="3"/>
      <c r="C324" s="3"/>
      <c r="D324" s="3"/>
      <c r="E324" s="3"/>
      <c r="F324" s="3"/>
    </row>
    <row r="325" spans="2:6" ht="12.75">
      <c r="B325" s="3"/>
      <c r="C325" s="3"/>
      <c r="D325" s="3"/>
      <c r="E325" s="3"/>
      <c r="F325" s="3"/>
    </row>
    <row r="326" spans="2:6" ht="12.75">
      <c r="B326" s="3"/>
      <c r="C326" s="3"/>
      <c r="D326" s="3"/>
      <c r="E326" s="3"/>
      <c r="F326" s="3"/>
    </row>
    <row r="327" spans="2:6" ht="12.75">
      <c r="B327" s="3"/>
      <c r="C327" s="3"/>
      <c r="D327" s="3"/>
      <c r="E327" s="3"/>
      <c r="F327" s="3"/>
    </row>
    <row r="328" spans="2:6" ht="12.75">
      <c r="B328" s="3"/>
      <c r="C328" s="3"/>
      <c r="D328" s="3"/>
      <c r="E328" s="3"/>
      <c r="F328" s="3"/>
    </row>
    <row r="329" spans="2:6" ht="12.75">
      <c r="B329" s="3"/>
      <c r="C329" s="3"/>
      <c r="D329" s="3"/>
      <c r="E329" s="3"/>
      <c r="F329" s="3"/>
    </row>
    <row r="330" spans="2:6" ht="12.75">
      <c r="B330" s="3"/>
      <c r="C330" s="3"/>
      <c r="D330" s="3"/>
      <c r="E330" s="3"/>
      <c r="F330" s="3"/>
    </row>
    <row r="331" spans="2:6" ht="12.75">
      <c r="B331" s="3"/>
      <c r="C331" s="3"/>
      <c r="D331" s="3"/>
      <c r="E331" s="3"/>
      <c r="F331" s="3"/>
    </row>
    <row r="332" spans="2:6" ht="12.75">
      <c r="B332" s="3"/>
      <c r="C332" s="3"/>
      <c r="D332" s="3"/>
      <c r="E332" s="3"/>
      <c r="F332" s="3"/>
    </row>
    <row r="333" spans="2:6" ht="12.75">
      <c r="B333" s="3"/>
      <c r="C333" s="3"/>
      <c r="D333" s="3"/>
      <c r="E333" s="3"/>
      <c r="F333" s="3"/>
    </row>
    <row r="334" spans="2:6" ht="12.75">
      <c r="B334" s="3"/>
      <c r="C334" s="3"/>
      <c r="D334" s="3"/>
      <c r="E334" s="3"/>
      <c r="F334" s="3"/>
    </row>
    <row r="335" spans="2:6" ht="12.75">
      <c r="B335" s="3"/>
      <c r="C335" s="3"/>
      <c r="D335" s="3"/>
      <c r="E335" s="3"/>
      <c r="F335" s="3"/>
    </row>
    <row r="336" spans="2:6" ht="12.75">
      <c r="B336" s="3"/>
      <c r="C336" s="3"/>
      <c r="D336" s="3"/>
      <c r="E336" s="3"/>
      <c r="F336" s="3"/>
    </row>
    <row r="337" spans="2:6" ht="12.75">
      <c r="B337" s="3"/>
      <c r="C337" s="3"/>
      <c r="D337" s="3"/>
      <c r="E337" s="3"/>
      <c r="F337" s="3"/>
    </row>
    <row r="338" spans="2:6" ht="12.75">
      <c r="B338" s="3"/>
      <c r="C338" s="3"/>
      <c r="D338" s="3"/>
      <c r="E338" s="3"/>
      <c r="F338" s="3"/>
    </row>
    <row r="339" spans="2:6" ht="12.75">
      <c r="B339" s="3"/>
      <c r="C339" s="3"/>
      <c r="D339" s="3"/>
      <c r="E339" s="3"/>
      <c r="F339" s="3"/>
    </row>
    <row r="340" spans="2:6" ht="12.75">
      <c r="B340" s="3"/>
      <c r="C340" s="3"/>
      <c r="D340" s="3"/>
      <c r="E340" s="3"/>
      <c r="F340" s="3"/>
    </row>
    <row r="341" spans="2:6" ht="12.75">
      <c r="B341" s="3"/>
      <c r="C341" s="3"/>
      <c r="D341" s="3"/>
      <c r="E341" s="3"/>
      <c r="F341" s="3"/>
    </row>
    <row r="342" spans="2:6" ht="12.75">
      <c r="B342" s="3"/>
      <c r="C342" s="3"/>
      <c r="D342" s="3"/>
      <c r="E342" s="3"/>
      <c r="F342" s="3"/>
    </row>
    <row r="343" spans="2:6" ht="12.75">
      <c r="B343" s="3"/>
      <c r="C343" s="3"/>
      <c r="D343" s="3"/>
      <c r="E343" s="3"/>
      <c r="F343" s="3"/>
    </row>
    <row r="344" spans="2:6" ht="12.75">
      <c r="B344" s="3"/>
      <c r="C344" s="3"/>
      <c r="D344" s="3"/>
      <c r="E344" s="3"/>
      <c r="F344" s="3"/>
    </row>
    <row r="345" spans="2:6" ht="12.75">
      <c r="B345" s="3"/>
      <c r="C345" s="3"/>
      <c r="D345" s="3"/>
      <c r="E345" s="3"/>
      <c r="F345" s="3"/>
    </row>
    <row r="346" spans="2:6" ht="12.75">
      <c r="B346" s="3"/>
      <c r="C346" s="3"/>
      <c r="D346" s="3"/>
      <c r="E346" s="3"/>
      <c r="F346" s="3"/>
    </row>
    <row r="347" spans="2:6" ht="12.75">
      <c r="B347" s="3"/>
      <c r="C347" s="3"/>
      <c r="D347" s="3"/>
      <c r="E347" s="3"/>
      <c r="F347" s="3"/>
    </row>
    <row r="348" spans="2:6" ht="12.75">
      <c r="B348" s="3"/>
      <c r="C348" s="3"/>
      <c r="D348" s="3"/>
      <c r="E348" s="3"/>
      <c r="F348" s="3"/>
    </row>
    <row r="349" spans="2:6" ht="12.75">
      <c r="B349" s="3"/>
      <c r="C349" s="3"/>
      <c r="D349" s="3"/>
      <c r="E349" s="3"/>
      <c r="F349" s="3"/>
    </row>
    <row r="350" spans="2:6" ht="12.75">
      <c r="B350" s="3"/>
      <c r="C350" s="3"/>
      <c r="D350" s="3"/>
      <c r="E350" s="3"/>
      <c r="F350" s="3"/>
    </row>
    <row r="351" spans="2:6" ht="12.75">
      <c r="B351" s="3"/>
      <c r="C351" s="3"/>
      <c r="D351" s="3"/>
      <c r="E351" s="3"/>
      <c r="F351" s="3"/>
    </row>
    <row r="352" spans="2:6" ht="12.75">
      <c r="B352" s="3"/>
      <c r="C352" s="3"/>
      <c r="D352" s="3"/>
      <c r="E352" s="3"/>
      <c r="F352" s="3"/>
    </row>
    <row r="353" spans="2:6" ht="12.75">
      <c r="B353" s="3"/>
      <c r="C353" s="3"/>
      <c r="D353" s="3"/>
      <c r="E353" s="3"/>
      <c r="F353" s="3"/>
    </row>
    <row r="354" spans="2:6" ht="12.75">
      <c r="B354" s="3"/>
      <c r="C354" s="3"/>
      <c r="D354" s="3"/>
      <c r="E354" s="3"/>
      <c r="F354" s="3"/>
    </row>
    <row r="355" spans="2:6" ht="12.75">
      <c r="B355" s="3"/>
      <c r="C355" s="3"/>
      <c r="D355" s="3"/>
      <c r="E355" s="3"/>
      <c r="F355" s="3"/>
    </row>
    <row r="356" spans="2:6" ht="12.75">
      <c r="B356" s="3"/>
      <c r="C356" s="3"/>
      <c r="D356" s="3"/>
      <c r="E356" s="3"/>
      <c r="F356" s="3"/>
    </row>
    <row r="357" spans="2:6" ht="12.75">
      <c r="B357" s="3"/>
      <c r="C357" s="3"/>
      <c r="D357" s="3"/>
      <c r="E357" s="3"/>
      <c r="F357" s="3"/>
    </row>
    <row r="358" spans="2:6" ht="12.75">
      <c r="B358" s="3"/>
      <c r="C358" s="3"/>
      <c r="D358" s="3"/>
      <c r="E358" s="3"/>
      <c r="F358" s="3"/>
    </row>
    <row r="359" spans="2:6" ht="12.75">
      <c r="B359" s="3"/>
      <c r="C359" s="3"/>
      <c r="D359" s="3"/>
      <c r="E359" s="3"/>
      <c r="F359" s="3"/>
    </row>
    <row r="360" spans="2:6" ht="12.75">
      <c r="B360" s="3"/>
      <c r="C360" s="3"/>
      <c r="D360" s="3"/>
      <c r="E360" s="3"/>
      <c r="F360" s="3"/>
    </row>
    <row r="361" spans="2:6" ht="12.75">
      <c r="B361" s="3"/>
      <c r="C361" s="3"/>
      <c r="D361" s="3"/>
      <c r="E361" s="3"/>
      <c r="F361" s="3"/>
    </row>
    <row r="362" spans="2:6" ht="12.75">
      <c r="B362" s="3"/>
      <c r="C362" s="3"/>
      <c r="D362" s="3"/>
      <c r="E362" s="3"/>
      <c r="F362" s="3"/>
    </row>
    <row r="363" spans="2:6" ht="12.75">
      <c r="B363" s="3"/>
      <c r="C363" s="3"/>
      <c r="D363" s="3"/>
      <c r="E363" s="3"/>
      <c r="F363" s="3"/>
    </row>
    <row r="364" spans="2:6" ht="12.75">
      <c r="B364" s="3"/>
      <c r="C364" s="3"/>
      <c r="D364" s="3"/>
      <c r="E364" s="3"/>
      <c r="F364" s="3"/>
    </row>
    <row r="365" spans="2:6" ht="12.75">
      <c r="B365" s="3"/>
      <c r="C365" s="3"/>
      <c r="D365" s="3"/>
      <c r="E365" s="3"/>
      <c r="F365" s="3"/>
    </row>
    <row r="366" spans="2:6" ht="12.75">
      <c r="B366" s="3"/>
      <c r="C366" s="3"/>
      <c r="D366" s="3"/>
      <c r="E366" s="3"/>
      <c r="F366" s="3"/>
    </row>
    <row r="367" spans="2:6" ht="12.75">
      <c r="B367" s="3"/>
      <c r="C367" s="3"/>
      <c r="D367" s="3"/>
      <c r="E367" s="3"/>
      <c r="F367" s="3"/>
    </row>
    <row r="368" spans="2:6" ht="12.75">
      <c r="B368" s="3"/>
      <c r="C368" s="3"/>
      <c r="D368" s="3"/>
      <c r="E368" s="3"/>
      <c r="F368" s="3"/>
    </row>
    <row r="369" spans="2:6" ht="12.75">
      <c r="B369" s="3"/>
      <c r="C369" s="3"/>
      <c r="D369" s="3"/>
      <c r="E369" s="3"/>
      <c r="F369" s="3"/>
    </row>
    <row r="370" spans="2:6" ht="12.75">
      <c r="B370" s="3"/>
      <c r="C370" s="3"/>
      <c r="D370" s="3"/>
      <c r="E370" s="3"/>
      <c r="F370" s="3"/>
    </row>
    <row r="371" spans="2:6" ht="12.75">
      <c r="B371" s="3"/>
      <c r="C371" s="3"/>
      <c r="D371" s="3"/>
      <c r="E371" s="3"/>
      <c r="F371" s="3"/>
    </row>
    <row r="372" spans="2:6" ht="12.75">
      <c r="B372" s="3"/>
      <c r="C372" s="3"/>
      <c r="D372" s="3"/>
      <c r="E372" s="3"/>
      <c r="F372" s="3"/>
    </row>
    <row r="373" spans="2:6" ht="12.75">
      <c r="B373" s="3"/>
      <c r="C373" s="3"/>
      <c r="D373" s="3"/>
      <c r="E373" s="3"/>
      <c r="F373" s="3"/>
    </row>
    <row r="374" spans="2:6" ht="12.75">
      <c r="B374" s="3"/>
      <c r="C374" s="3"/>
      <c r="D374" s="3"/>
      <c r="E374" s="3"/>
      <c r="F374" s="3"/>
    </row>
    <row r="375" spans="2:6" ht="12.75">
      <c r="B375" s="3"/>
      <c r="C375" s="3"/>
      <c r="D375" s="3"/>
      <c r="E375" s="3"/>
      <c r="F375" s="3"/>
    </row>
    <row r="376" spans="2:6" ht="12.75">
      <c r="B376" s="3"/>
      <c r="C376" s="3"/>
      <c r="D376" s="3"/>
      <c r="E376" s="3"/>
      <c r="F376" s="3"/>
    </row>
    <row r="377" spans="2:6" ht="12.75">
      <c r="B377" s="3"/>
      <c r="C377" s="3"/>
      <c r="D377" s="3"/>
      <c r="E377" s="3"/>
      <c r="F377" s="3"/>
    </row>
    <row r="378" spans="2:6" ht="12.75">
      <c r="B378" s="3"/>
      <c r="C378" s="3"/>
      <c r="D378" s="3"/>
      <c r="E378" s="3"/>
      <c r="F378" s="3"/>
    </row>
    <row r="379" spans="2:6" ht="12.75">
      <c r="B379" s="3"/>
      <c r="C379" s="3"/>
      <c r="D379" s="3"/>
      <c r="E379" s="3"/>
      <c r="F379" s="3"/>
    </row>
    <row r="380" spans="2:6" ht="12.75">
      <c r="B380" s="3"/>
      <c r="C380" s="3"/>
      <c r="D380" s="3"/>
      <c r="E380" s="3"/>
      <c r="F380" s="3"/>
    </row>
    <row r="381" spans="2:6" ht="12.75">
      <c r="B381" s="3"/>
      <c r="C381" s="3"/>
      <c r="D381" s="3"/>
      <c r="E381" s="3"/>
      <c r="F381" s="3"/>
    </row>
    <row r="382" spans="2:6" ht="12.75">
      <c r="B382" s="3"/>
      <c r="C382" s="3"/>
      <c r="D382" s="3"/>
      <c r="E382" s="3"/>
      <c r="F382" s="3"/>
    </row>
    <row r="383" spans="2:6" ht="12.75">
      <c r="B383" s="3"/>
      <c r="C383" s="3"/>
      <c r="D383" s="3"/>
      <c r="E383" s="3"/>
      <c r="F383" s="3"/>
    </row>
    <row r="384" spans="2:6" ht="12.75">
      <c r="B384" s="3"/>
      <c r="C384" s="3"/>
      <c r="D384" s="3"/>
      <c r="E384" s="3"/>
      <c r="F384" s="3"/>
    </row>
    <row r="385" spans="2:6" ht="12.75">
      <c r="B385" s="3"/>
      <c r="C385" s="3"/>
      <c r="D385" s="3"/>
      <c r="E385" s="3"/>
      <c r="F385" s="3"/>
    </row>
    <row r="386" spans="2:6" ht="12.75">
      <c r="B386" s="3"/>
      <c r="C386" s="3"/>
      <c r="D386" s="3"/>
      <c r="E386" s="3"/>
      <c r="F386" s="3"/>
    </row>
    <row r="387" spans="2:6" ht="12.75">
      <c r="B387" s="3"/>
      <c r="C387" s="3"/>
      <c r="D387" s="3"/>
      <c r="E387" s="3"/>
      <c r="F387" s="3"/>
    </row>
    <row r="388" spans="2:6" ht="12.75">
      <c r="B388" s="3"/>
      <c r="C388" s="3"/>
      <c r="D388" s="3"/>
      <c r="E388" s="3"/>
      <c r="F388" s="3"/>
    </row>
    <row r="389" spans="2:6" ht="12.75">
      <c r="B389" s="3"/>
      <c r="C389" s="3"/>
      <c r="D389" s="3"/>
      <c r="E389" s="3"/>
      <c r="F389" s="3"/>
    </row>
    <row r="390" spans="2:6" ht="12.75">
      <c r="B390" s="3"/>
      <c r="C390" s="3"/>
      <c r="D390" s="3"/>
      <c r="E390" s="3"/>
      <c r="F390" s="3"/>
    </row>
    <row r="391" spans="2:6" ht="12.75">
      <c r="B391" s="3"/>
      <c r="C391" s="3"/>
      <c r="D391" s="3"/>
      <c r="E391" s="3"/>
      <c r="F391" s="3"/>
    </row>
    <row r="392" spans="2:6" ht="12.75">
      <c r="B392" s="3"/>
      <c r="C392" s="3"/>
      <c r="D392" s="3"/>
      <c r="E392" s="3"/>
      <c r="F392" s="3"/>
    </row>
    <row r="393" spans="2:6" ht="12.75">
      <c r="B393" s="3"/>
      <c r="C393" s="3"/>
      <c r="D393" s="3"/>
      <c r="E393" s="3"/>
      <c r="F393" s="3"/>
    </row>
    <row r="394" spans="2:6" ht="12.75">
      <c r="B394" s="3"/>
      <c r="C394" s="3"/>
      <c r="D394" s="3"/>
      <c r="E394" s="3"/>
      <c r="F394" s="3"/>
    </row>
    <row r="395" spans="2:6" ht="12.75">
      <c r="B395" s="3"/>
      <c r="C395" s="3"/>
      <c r="D395" s="3"/>
      <c r="E395" s="3"/>
      <c r="F395" s="3"/>
    </row>
    <row r="396" spans="2:6" ht="12.75">
      <c r="B396" s="3"/>
      <c r="C396" s="3"/>
      <c r="D396" s="3"/>
      <c r="E396" s="3"/>
      <c r="F396" s="3"/>
    </row>
    <row r="397" spans="2:6" ht="12.75">
      <c r="B397" s="3"/>
      <c r="C397" s="3"/>
      <c r="D397" s="3"/>
      <c r="E397" s="3"/>
      <c r="F397" s="3"/>
    </row>
    <row r="398" spans="2:6" ht="12.75">
      <c r="B398" s="3"/>
      <c r="C398" s="3"/>
      <c r="D398" s="3"/>
      <c r="E398" s="3"/>
      <c r="F398" s="3"/>
    </row>
    <row r="399" spans="2:6" ht="12.75">
      <c r="B399" s="3"/>
      <c r="C399" s="3"/>
      <c r="D399" s="3"/>
      <c r="E399" s="3"/>
      <c r="F399" s="3"/>
    </row>
    <row r="400" spans="2:6" ht="12.75">
      <c r="B400" s="3"/>
      <c r="C400" s="3"/>
      <c r="D400" s="3"/>
      <c r="E400" s="3"/>
      <c r="F400" s="3"/>
    </row>
    <row r="401" spans="2:6" ht="12.75">
      <c r="B401" s="3"/>
      <c r="C401" s="3"/>
      <c r="D401" s="3"/>
      <c r="E401" s="3"/>
      <c r="F401" s="3"/>
    </row>
    <row r="402" spans="2:6" ht="12.75">
      <c r="B402" s="3"/>
      <c r="C402" s="3"/>
      <c r="D402" s="3"/>
      <c r="E402" s="3"/>
      <c r="F402" s="3"/>
    </row>
    <row r="403" spans="2:6" ht="12.75">
      <c r="B403" s="3"/>
      <c r="C403" s="3"/>
      <c r="D403" s="3"/>
      <c r="E403" s="3"/>
      <c r="F403" s="3"/>
    </row>
    <row r="404" spans="2:6" ht="12.75">
      <c r="B404" s="3"/>
      <c r="C404" s="3"/>
      <c r="D404" s="3"/>
      <c r="E404" s="3"/>
      <c r="F404" s="3"/>
    </row>
    <row r="405" spans="2:6" ht="12.75">
      <c r="B405" s="3"/>
      <c r="C405" s="3"/>
      <c r="D405" s="3"/>
      <c r="E405" s="3"/>
      <c r="F405" s="3"/>
    </row>
    <row r="406" spans="2:6" ht="12.75">
      <c r="B406" s="3"/>
      <c r="C406" s="3"/>
      <c r="D406" s="3"/>
      <c r="E406" s="3"/>
      <c r="F406" s="3"/>
    </row>
    <row r="407" spans="2:6" ht="12.75">
      <c r="B407" s="3"/>
      <c r="C407" s="3"/>
      <c r="D407" s="3"/>
      <c r="E407" s="3"/>
      <c r="F407" s="3"/>
    </row>
    <row r="408" spans="2:6" ht="12.75">
      <c r="B408" s="3"/>
      <c r="C408" s="3"/>
      <c r="D408" s="3"/>
      <c r="E408" s="3"/>
      <c r="F408" s="3"/>
    </row>
    <row r="409" spans="2:6" ht="12.75">
      <c r="B409" s="3"/>
      <c r="C409" s="3"/>
      <c r="D409" s="3"/>
      <c r="E409" s="3"/>
      <c r="F409" s="3"/>
    </row>
    <row r="410" spans="2:6" ht="12.75">
      <c r="B410" s="3"/>
      <c r="C410" s="3"/>
      <c r="D410" s="3"/>
      <c r="E410" s="3"/>
      <c r="F410" s="3"/>
    </row>
    <row r="411" spans="2:6" ht="12.75">
      <c r="B411" s="3"/>
      <c r="C411" s="3"/>
      <c r="D411" s="3"/>
      <c r="E411" s="3"/>
      <c r="F411" s="3"/>
    </row>
    <row r="412" spans="2:6" ht="12.75">
      <c r="B412" s="3"/>
      <c r="C412" s="3"/>
      <c r="D412" s="3"/>
      <c r="E412" s="3"/>
      <c r="F412" s="3"/>
    </row>
    <row r="413" spans="2:6" ht="12.75">
      <c r="B413" s="3"/>
      <c r="C413" s="3"/>
      <c r="D413" s="3"/>
      <c r="E413" s="3"/>
      <c r="F413" s="3"/>
    </row>
    <row r="414" spans="2:6" ht="12.75">
      <c r="B414" s="3"/>
      <c r="C414" s="3"/>
      <c r="D414" s="3"/>
      <c r="E414" s="3"/>
      <c r="F414" s="3"/>
    </row>
    <row r="415" spans="2:6" ht="12.75">
      <c r="B415" s="3"/>
      <c r="C415" s="3"/>
      <c r="D415" s="3"/>
      <c r="E415" s="3"/>
      <c r="F415" s="3"/>
    </row>
    <row r="416" spans="2:6" ht="12.75">
      <c r="B416" s="3"/>
      <c r="C416" s="3"/>
      <c r="D416" s="3"/>
      <c r="E416" s="3"/>
      <c r="F416" s="3"/>
    </row>
    <row r="417" spans="2:6" ht="12.75">
      <c r="B417" s="3"/>
      <c r="C417" s="3"/>
      <c r="D417" s="3"/>
      <c r="E417" s="3"/>
      <c r="F417" s="3"/>
    </row>
    <row r="418" spans="2:6" ht="12.75">
      <c r="B418" s="3"/>
      <c r="C418" s="3"/>
      <c r="D418" s="3"/>
      <c r="E418" s="3"/>
      <c r="F418" s="3"/>
    </row>
    <row r="419" spans="2:6" ht="12.75">
      <c r="B419" s="3"/>
      <c r="C419" s="3"/>
      <c r="D419" s="3"/>
      <c r="E419" s="3"/>
      <c r="F419" s="3"/>
    </row>
    <row r="420" spans="2:6" ht="12.75">
      <c r="B420" s="3"/>
      <c r="C420" s="3"/>
      <c r="D420" s="3"/>
      <c r="E420" s="3"/>
      <c r="F420" s="3"/>
    </row>
    <row r="421" spans="2:6" ht="12.75">
      <c r="B421" s="3"/>
      <c r="C421" s="3"/>
      <c r="D421" s="3"/>
      <c r="E421" s="3"/>
      <c r="F421" s="3"/>
    </row>
    <row r="422" spans="2:6" ht="12.75">
      <c r="B422" s="3"/>
      <c r="C422" s="3"/>
      <c r="D422" s="3"/>
      <c r="E422" s="3"/>
      <c r="F422" s="3"/>
    </row>
    <row r="423" spans="2:6" ht="12.75">
      <c r="B423" s="3"/>
      <c r="C423" s="3"/>
      <c r="D423" s="3"/>
      <c r="E423" s="3"/>
      <c r="F423" s="3"/>
    </row>
    <row r="424" spans="2:6" ht="12.75">
      <c r="B424" s="3"/>
      <c r="C424" s="3"/>
      <c r="D424" s="3"/>
      <c r="E424" s="3"/>
      <c r="F424" s="3"/>
    </row>
    <row r="425" spans="2:6" ht="12.75">
      <c r="B425" s="3"/>
      <c r="C425" s="3"/>
      <c r="D425" s="3"/>
      <c r="E425" s="3"/>
      <c r="F425" s="3"/>
    </row>
    <row r="426" spans="2:6" ht="12.75">
      <c r="B426" s="3"/>
      <c r="C426" s="3"/>
      <c r="D426" s="3"/>
      <c r="E426" s="3"/>
      <c r="F426" s="3"/>
    </row>
    <row r="427" spans="2:6" ht="12.75">
      <c r="B427" s="3"/>
      <c r="C427" s="3"/>
      <c r="D427" s="3"/>
      <c r="E427" s="3"/>
      <c r="F427" s="3"/>
    </row>
    <row r="428" spans="2:6" ht="12.75">
      <c r="B428" s="3"/>
      <c r="C428" s="3"/>
      <c r="D428" s="3"/>
      <c r="E428" s="3"/>
      <c r="F428" s="3"/>
    </row>
    <row r="429" spans="2:6" ht="12.75">
      <c r="B429" s="3"/>
      <c r="C429" s="3"/>
      <c r="D429" s="3"/>
      <c r="E429" s="3"/>
      <c r="F429" s="3"/>
    </row>
    <row r="430" spans="2:6" ht="12.75">
      <c r="B430" s="3"/>
      <c r="C430" s="3"/>
      <c r="D430" s="3"/>
      <c r="E430" s="3"/>
      <c r="F430" s="3"/>
    </row>
    <row r="431" spans="2:6" ht="12.75">
      <c r="B431" s="3"/>
      <c r="C431" s="3"/>
      <c r="D431" s="3"/>
      <c r="E431" s="3"/>
      <c r="F431" s="3"/>
    </row>
    <row r="432" spans="2:6" ht="12.75">
      <c r="B432" s="3"/>
      <c r="C432" s="3"/>
      <c r="D432" s="3"/>
      <c r="E432" s="3"/>
      <c r="F432" s="3"/>
    </row>
    <row r="433" spans="2:6" ht="12.75">
      <c r="B433" s="3"/>
      <c r="C433" s="3"/>
      <c r="D433" s="3"/>
      <c r="E433" s="3"/>
      <c r="F433" s="3"/>
    </row>
    <row r="434" spans="2:6" ht="12.75">
      <c r="B434" s="3"/>
      <c r="C434" s="3"/>
      <c r="D434" s="3"/>
      <c r="E434" s="3"/>
      <c r="F434" s="3"/>
    </row>
    <row r="435" spans="2:6" ht="12.75">
      <c r="B435" s="3"/>
      <c r="C435" s="3"/>
      <c r="D435" s="3"/>
      <c r="E435" s="3"/>
      <c r="F435" s="3"/>
    </row>
    <row r="436" spans="2:6" ht="12.75">
      <c r="B436" s="3"/>
      <c r="C436" s="3"/>
      <c r="D436" s="3"/>
      <c r="E436" s="3"/>
      <c r="F436" s="3"/>
    </row>
    <row r="437" spans="2:6" ht="12.75">
      <c r="B437" s="3"/>
      <c r="C437" s="3"/>
      <c r="D437" s="3"/>
      <c r="E437" s="3"/>
      <c r="F437" s="3"/>
    </row>
    <row r="438" spans="2:6" ht="12.75">
      <c r="B438" s="3"/>
      <c r="C438" s="3"/>
      <c r="D438" s="3"/>
      <c r="E438" s="3"/>
      <c r="F438" s="3"/>
    </row>
    <row r="439" spans="2:6" ht="12.75">
      <c r="B439" s="3"/>
      <c r="C439" s="3"/>
      <c r="D439" s="3"/>
      <c r="E439" s="3"/>
      <c r="F439" s="3"/>
    </row>
    <row r="440" spans="2:6" ht="12.75">
      <c r="B440" s="3"/>
      <c r="C440" s="3"/>
      <c r="D440" s="3"/>
      <c r="E440" s="3"/>
      <c r="F440" s="3"/>
    </row>
    <row r="441" spans="2:6" ht="12.75">
      <c r="B441" s="3"/>
      <c r="C441" s="3"/>
      <c r="D441" s="3"/>
      <c r="E441" s="3"/>
      <c r="F441" s="3"/>
    </row>
    <row r="442" spans="2:6" ht="12.75">
      <c r="B442" s="3"/>
      <c r="C442" s="3"/>
      <c r="D442" s="3"/>
      <c r="E442" s="3"/>
      <c r="F442" s="3"/>
    </row>
    <row r="443" spans="2:6" ht="12.75">
      <c r="B443" s="3"/>
      <c r="C443" s="3"/>
      <c r="D443" s="3"/>
      <c r="E443" s="3"/>
      <c r="F443" s="3"/>
    </row>
    <row r="444" spans="2:6" ht="12.75">
      <c r="B444" s="3"/>
      <c r="C444" s="3"/>
      <c r="D444" s="3"/>
      <c r="E444" s="3"/>
      <c r="F444" s="3"/>
    </row>
    <row r="445" spans="2:6" ht="12.75">
      <c r="B445" s="3"/>
      <c r="C445" s="3"/>
      <c r="D445" s="3"/>
      <c r="E445" s="3"/>
      <c r="F445" s="3"/>
    </row>
    <row r="446" spans="2:6" ht="12.75">
      <c r="B446" s="3"/>
      <c r="C446" s="3"/>
      <c r="D446" s="3"/>
      <c r="E446" s="3"/>
      <c r="F446" s="3"/>
    </row>
    <row r="447" spans="2:6" ht="12.75">
      <c r="B447" s="3"/>
      <c r="C447" s="3"/>
      <c r="D447" s="3"/>
      <c r="E447" s="3"/>
      <c r="F447" s="3"/>
    </row>
    <row r="448" spans="2:6" ht="12.75">
      <c r="B448" s="3"/>
      <c r="C448" s="3"/>
      <c r="D448" s="3"/>
      <c r="E448" s="3"/>
      <c r="F448" s="3"/>
    </row>
    <row r="449" spans="2:6" ht="12.75">
      <c r="B449" s="3"/>
      <c r="C449" s="3"/>
      <c r="D449" s="3"/>
      <c r="E449" s="3"/>
      <c r="F449" s="3"/>
    </row>
    <row r="450" spans="2:6" ht="12.75">
      <c r="B450" s="3"/>
      <c r="C450" s="3"/>
      <c r="D450" s="3"/>
      <c r="E450" s="3"/>
      <c r="F450" s="3"/>
    </row>
    <row r="451" spans="2:6" ht="12.75">
      <c r="B451" s="3"/>
      <c r="C451" s="3"/>
      <c r="D451" s="3"/>
      <c r="E451" s="3"/>
      <c r="F451" s="3"/>
    </row>
    <row r="452" spans="2:6" ht="12.75">
      <c r="B452" s="3"/>
      <c r="C452" s="3"/>
      <c r="D452" s="3"/>
      <c r="E452" s="3"/>
      <c r="F452" s="3"/>
    </row>
    <row r="453" spans="2:6" ht="12.75">
      <c r="B453" s="3"/>
      <c r="C453" s="3"/>
      <c r="D453" s="3"/>
      <c r="E453" s="3"/>
      <c r="F453" s="3"/>
    </row>
    <row r="454" spans="2:6" ht="12.75">
      <c r="B454" s="3"/>
      <c r="C454" s="3"/>
      <c r="D454" s="3"/>
      <c r="E454" s="3"/>
      <c r="F454" s="3"/>
    </row>
  </sheetData>
  <mergeCells count="4">
    <mergeCell ref="A1:F1"/>
    <mergeCell ref="A2:F2"/>
    <mergeCell ref="B4:F4"/>
    <mergeCell ref="B6:F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3.xml><?xml version="1.0" encoding="utf-8"?>
<worksheet xmlns="http://schemas.openxmlformats.org/spreadsheetml/2006/main" xmlns:r="http://schemas.openxmlformats.org/officeDocument/2006/relationships">
  <dimension ref="A1:I50"/>
  <sheetViews>
    <sheetView zoomScale="75" zoomScaleNormal="75" workbookViewId="0" topLeftCell="A1">
      <selection activeCell="A1" sqref="A1:I1"/>
    </sheetView>
  </sheetViews>
  <sheetFormatPr defaultColWidth="9.33203125" defaultRowHeight="12.75"/>
  <cols>
    <col min="1" max="1" width="36" style="3" customWidth="1"/>
    <col min="2" max="7" width="9.83203125" style="3" customWidth="1"/>
    <col min="8" max="16384" width="10.83203125" style="3" customWidth="1"/>
  </cols>
  <sheetData>
    <row r="1" spans="1:7" ht="12.75">
      <c r="A1" s="119" t="s">
        <v>84</v>
      </c>
      <c r="B1" s="118"/>
      <c r="C1" s="118"/>
      <c r="D1" s="118"/>
      <c r="E1" s="118"/>
      <c r="F1" s="118"/>
      <c r="G1" s="118"/>
    </row>
    <row r="2" spans="1:7" ht="12.75">
      <c r="A2" s="119" t="s">
        <v>85</v>
      </c>
      <c r="B2" s="118"/>
      <c r="C2" s="118"/>
      <c r="D2" s="118"/>
      <c r="E2" s="118"/>
      <c r="F2" s="118"/>
      <c r="G2" s="118"/>
    </row>
    <row r="4" spans="1:7" ht="12.75">
      <c r="A4" s="77"/>
      <c r="B4" s="122" t="s">
        <v>43</v>
      </c>
      <c r="C4" s="122"/>
      <c r="D4" s="122"/>
      <c r="E4" s="122"/>
      <c r="F4" s="122"/>
      <c r="G4" s="122"/>
    </row>
    <row r="5" spans="1:7" ht="12.75">
      <c r="A5" s="15"/>
      <c r="B5" s="15" t="s">
        <v>240</v>
      </c>
      <c r="C5" s="99" t="s">
        <v>28</v>
      </c>
      <c r="D5" s="99" t="s">
        <v>29</v>
      </c>
      <c r="E5" s="99" t="s">
        <v>30</v>
      </c>
      <c r="F5" s="99" t="s">
        <v>31</v>
      </c>
      <c r="G5" s="99" t="s">
        <v>241</v>
      </c>
    </row>
    <row r="6" spans="1:7" ht="12.75">
      <c r="A6" s="14"/>
      <c r="B6" s="122" t="s">
        <v>44</v>
      </c>
      <c r="C6" s="122"/>
      <c r="D6" s="122"/>
      <c r="E6" s="122"/>
      <c r="F6" s="122"/>
      <c r="G6" s="122"/>
    </row>
    <row r="7" spans="1:7" ht="12.75">
      <c r="A7" s="15"/>
      <c r="B7" s="15" t="s">
        <v>242</v>
      </c>
      <c r="C7" s="15" t="s">
        <v>243</v>
      </c>
      <c r="D7" s="15" t="s">
        <v>244</v>
      </c>
      <c r="E7" s="15" t="s">
        <v>245</v>
      </c>
      <c r="F7" s="15" t="s">
        <v>246</v>
      </c>
      <c r="G7" s="15" t="s">
        <v>247</v>
      </c>
    </row>
    <row r="9" ht="12.75">
      <c r="A9" s="9" t="s">
        <v>456</v>
      </c>
    </row>
    <row r="10" ht="12.75">
      <c r="A10" s="9"/>
    </row>
    <row r="11" spans="1:7" ht="12.75">
      <c r="A11" s="14">
        <v>15</v>
      </c>
      <c r="B11" s="17">
        <v>0</v>
      </c>
      <c r="C11" s="17">
        <v>0.8</v>
      </c>
      <c r="D11" s="17">
        <v>0.4</v>
      </c>
      <c r="E11" s="17">
        <v>0.3</v>
      </c>
      <c r="F11" s="17">
        <v>0.1</v>
      </c>
      <c r="G11" s="17">
        <v>0</v>
      </c>
    </row>
    <row r="12" spans="1:7" ht="12.75">
      <c r="A12" s="14">
        <v>16</v>
      </c>
      <c r="B12" s="17">
        <v>0</v>
      </c>
      <c r="C12" s="17">
        <v>1.3</v>
      </c>
      <c r="D12" s="17">
        <v>1.1</v>
      </c>
      <c r="E12" s="17">
        <v>1</v>
      </c>
      <c r="F12" s="17">
        <v>0.8</v>
      </c>
      <c r="G12" s="17">
        <v>0.9</v>
      </c>
    </row>
    <row r="13" spans="1:7" ht="12.75">
      <c r="A13" s="14">
        <v>17</v>
      </c>
      <c r="B13" s="17">
        <v>2</v>
      </c>
      <c r="C13" s="17">
        <v>1.7</v>
      </c>
      <c r="D13" s="17">
        <v>2</v>
      </c>
      <c r="E13" s="17">
        <v>3</v>
      </c>
      <c r="F13" s="17">
        <v>1.6</v>
      </c>
      <c r="G13" s="17">
        <v>1.3</v>
      </c>
    </row>
    <row r="14" spans="1:7" ht="12.75">
      <c r="A14" s="14">
        <v>18</v>
      </c>
      <c r="B14" s="17"/>
      <c r="C14" s="17">
        <v>3</v>
      </c>
      <c r="D14" s="17">
        <v>3.4</v>
      </c>
      <c r="E14" s="17">
        <v>4.2</v>
      </c>
      <c r="F14" s="17">
        <v>2.6</v>
      </c>
      <c r="G14" s="17">
        <v>4</v>
      </c>
    </row>
    <row r="15" spans="1:7" ht="12.75">
      <c r="A15" s="14">
        <v>19</v>
      </c>
      <c r="B15" s="17"/>
      <c r="C15" s="17">
        <v>4.8</v>
      </c>
      <c r="D15" s="17">
        <v>5.3</v>
      </c>
      <c r="E15" s="17">
        <v>4.7</v>
      </c>
      <c r="F15" s="17">
        <v>4.4</v>
      </c>
      <c r="G15" s="17">
        <v>6.7</v>
      </c>
    </row>
    <row r="16" spans="1:7" ht="12.75">
      <c r="A16" s="14">
        <v>20</v>
      </c>
      <c r="B16" s="17"/>
      <c r="C16" s="17"/>
      <c r="D16" s="17">
        <v>6.9</v>
      </c>
      <c r="E16" s="17">
        <v>5.8</v>
      </c>
      <c r="F16" s="17">
        <v>5.8</v>
      </c>
      <c r="G16" s="17">
        <v>7.2</v>
      </c>
    </row>
    <row r="17" spans="1:7" ht="12.75">
      <c r="A17" s="14">
        <v>21</v>
      </c>
      <c r="B17" s="17"/>
      <c r="C17" s="17"/>
      <c r="D17" s="17">
        <v>7.9</v>
      </c>
      <c r="E17" s="17">
        <v>6.7</v>
      </c>
      <c r="F17" s="17">
        <v>7.3</v>
      </c>
      <c r="G17" s="17">
        <v>9</v>
      </c>
    </row>
    <row r="18" spans="1:7" ht="12.75">
      <c r="A18" s="14">
        <v>22</v>
      </c>
      <c r="B18" s="17"/>
      <c r="C18" s="17"/>
      <c r="D18" s="17">
        <v>8.7</v>
      </c>
      <c r="E18" s="17">
        <v>8.7</v>
      </c>
      <c r="F18" s="17">
        <v>8.1</v>
      </c>
      <c r="G18" s="17">
        <v>10.3</v>
      </c>
    </row>
    <row r="19" spans="1:7" ht="12.75">
      <c r="A19" s="14">
        <v>23</v>
      </c>
      <c r="B19" s="17"/>
      <c r="C19" s="17"/>
      <c r="D19" s="17">
        <v>10</v>
      </c>
      <c r="E19" s="17">
        <v>10.5</v>
      </c>
      <c r="F19" s="17">
        <v>9.2</v>
      </c>
      <c r="G19" s="17">
        <v>11.7</v>
      </c>
    </row>
    <row r="20" spans="1:7" ht="12.75">
      <c r="A20" s="14">
        <v>24</v>
      </c>
      <c r="B20" s="17"/>
      <c r="C20" s="17"/>
      <c r="D20" s="17">
        <v>11.7</v>
      </c>
      <c r="E20" s="17">
        <v>11.9</v>
      </c>
      <c r="F20" s="17">
        <v>10.4</v>
      </c>
      <c r="G20" s="17">
        <v>13</v>
      </c>
    </row>
    <row r="21" spans="1:7" ht="12.75">
      <c r="A21" s="14">
        <v>25</v>
      </c>
      <c r="B21" s="17"/>
      <c r="C21" s="17"/>
      <c r="D21" s="17"/>
      <c r="E21" s="17">
        <v>12.6</v>
      </c>
      <c r="F21" s="17">
        <v>11.4</v>
      </c>
      <c r="G21" s="17">
        <v>13.9</v>
      </c>
    </row>
    <row r="22" spans="1:7" ht="12.75">
      <c r="A22" s="14">
        <v>26</v>
      </c>
      <c r="B22" s="17"/>
      <c r="C22" s="17"/>
      <c r="D22" s="17"/>
      <c r="E22" s="17">
        <v>14.5</v>
      </c>
      <c r="F22" s="17">
        <v>12.8</v>
      </c>
      <c r="G22" s="17">
        <v>14.8</v>
      </c>
    </row>
    <row r="23" spans="1:7" ht="12.75">
      <c r="A23" s="14">
        <v>27</v>
      </c>
      <c r="B23" s="17"/>
      <c r="C23" s="17"/>
      <c r="D23" s="17"/>
      <c r="E23" s="17">
        <v>16.1</v>
      </c>
      <c r="F23" s="17">
        <v>13.8</v>
      </c>
      <c r="G23" s="17">
        <v>15.2</v>
      </c>
    </row>
    <row r="24" spans="1:7" ht="12.75">
      <c r="A24" s="14">
        <v>28</v>
      </c>
      <c r="B24" s="17"/>
      <c r="C24" s="17"/>
      <c r="D24" s="17"/>
      <c r="E24" s="17">
        <v>16.9</v>
      </c>
      <c r="F24" s="17">
        <v>14.6</v>
      </c>
      <c r="G24" s="17">
        <v>16.1</v>
      </c>
    </row>
    <row r="25" spans="1:7" ht="12.75">
      <c r="A25" s="14">
        <v>29</v>
      </c>
      <c r="B25" s="17"/>
      <c r="C25" s="17"/>
      <c r="D25" s="17"/>
      <c r="E25" s="17">
        <v>18.3</v>
      </c>
      <c r="F25" s="17">
        <v>15.4</v>
      </c>
      <c r="G25" s="17">
        <v>16.1</v>
      </c>
    </row>
    <row r="26" spans="1:7" ht="12.75">
      <c r="A26" s="14">
        <v>30</v>
      </c>
      <c r="B26" s="17"/>
      <c r="C26" s="17"/>
      <c r="D26" s="17"/>
      <c r="E26" s="17"/>
      <c r="F26" s="17">
        <v>16.5</v>
      </c>
      <c r="G26" s="17">
        <v>16.1</v>
      </c>
    </row>
    <row r="27" spans="1:7" ht="12.75">
      <c r="A27" s="14">
        <v>31</v>
      </c>
      <c r="B27" s="17"/>
      <c r="C27" s="17"/>
      <c r="D27" s="17"/>
      <c r="E27" s="17"/>
      <c r="F27" s="17">
        <v>17.2</v>
      </c>
      <c r="G27" s="17">
        <v>17.9</v>
      </c>
    </row>
    <row r="28" spans="1:7" ht="12.75">
      <c r="A28" s="14">
        <v>32</v>
      </c>
      <c r="B28" s="17"/>
      <c r="C28" s="17"/>
      <c r="D28" s="17"/>
      <c r="E28" s="17"/>
      <c r="F28" s="17">
        <v>18.2</v>
      </c>
      <c r="G28" s="17">
        <v>18.8</v>
      </c>
    </row>
    <row r="29" spans="1:7" ht="12.75">
      <c r="A29" s="16">
        <v>33</v>
      </c>
      <c r="B29" s="17"/>
      <c r="C29" s="17"/>
      <c r="D29" s="17"/>
      <c r="E29" s="17"/>
      <c r="F29" s="17">
        <v>19.3</v>
      </c>
      <c r="G29" s="17">
        <v>20.6</v>
      </c>
    </row>
    <row r="30" spans="1:7" ht="12.75">
      <c r="A30" s="16">
        <v>34</v>
      </c>
      <c r="B30" s="17"/>
      <c r="C30" s="17"/>
      <c r="D30" s="17"/>
      <c r="E30" s="17"/>
      <c r="F30" s="17">
        <v>19.5</v>
      </c>
      <c r="G30" s="17">
        <v>21.1</v>
      </c>
    </row>
    <row r="31" spans="1:7" ht="12.75">
      <c r="A31" s="16">
        <v>35</v>
      </c>
      <c r="B31" s="17"/>
      <c r="C31" s="17"/>
      <c r="D31" s="17"/>
      <c r="E31" s="17"/>
      <c r="F31" s="17"/>
      <c r="G31" s="17">
        <v>21.1</v>
      </c>
    </row>
    <row r="32" spans="1:7" ht="12.75">
      <c r="A32" s="14">
        <v>36</v>
      </c>
      <c r="B32" s="17"/>
      <c r="C32" s="17"/>
      <c r="D32" s="17"/>
      <c r="E32" s="17"/>
      <c r="F32" s="17"/>
      <c r="G32" s="17">
        <v>22.4</v>
      </c>
    </row>
    <row r="33" spans="1:7" ht="12.75">
      <c r="A33" s="14">
        <v>37</v>
      </c>
      <c r="B33" s="17"/>
      <c r="C33" s="17"/>
      <c r="D33" s="17"/>
      <c r="E33" s="17"/>
      <c r="F33" s="17"/>
      <c r="G33" s="17">
        <v>22.9</v>
      </c>
    </row>
    <row r="34" spans="1:7" ht="12.75">
      <c r="A34" s="14">
        <v>38</v>
      </c>
      <c r="B34" s="17"/>
      <c r="C34" s="17"/>
      <c r="D34" s="17"/>
      <c r="E34" s="17"/>
      <c r="F34" s="17"/>
      <c r="G34" s="17">
        <v>23.8</v>
      </c>
    </row>
    <row r="35" spans="1:9" ht="12.75">
      <c r="A35" s="16">
        <v>39</v>
      </c>
      <c r="B35" s="17"/>
      <c r="C35" s="17"/>
      <c r="D35" s="17"/>
      <c r="E35" s="17"/>
      <c r="F35" s="17"/>
      <c r="G35" s="17">
        <v>24.2</v>
      </c>
      <c r="I35" s="14"/>
    </row>
    <row r="36" spans="1:9" ht="12.75">
      <c r="A36" s="16">
        <v>40</v>
      </c>
      <c r="B36" s="17"/>
      <c r="C36" s="17"/>
      <c r="D36" s="17"/>
      <c r="E36" s="17"/>
      <c r="F36" s="17"/>
      <c r="G36" s="17"/>
      <c r="I36" s="14"/>
    </row>
    <row r="37" spans="1:9" ht="12.75">
      <c r="A37" s="16"/>
      <c r="I37" s="14"/>
    </row>
    <row r="38" spans="1:7" ht="12.75">
      <c r="A38" s="16" t="s">
        <v>341</v>
      </c>
      <c r="B38" s="61">
        <v>147</v>
      </c>
      <c r="C38" s="61">
        <v>756</v>
      </c>
      <c r="D38" s="61">
        <v>700</v>
      </c>
      <c r="E38" s="61">
        <v>763</v>
      </c>
      <c r="F38" s="61">
        <v>965</v>
      </c>
      <c r="G38" s="61">
        <v>223</v>
      </c>
    </row>
    <row r="39" spans="1:2" ht="12.75">
      <c r="A39" s="16"/>
      <c r="B39" s="17"/>
    </row>
    <row r="40" spans="1:2" ht="14.25">
      <c r="A40" s="9" t="s">
        <v>457</v>
      </c>
      <c r="B40" s="17"/>
    </row>
    <row r="41" spans="1:2" ht="12.75">
      <c r="A41" s="9"/>
      <c r="B41" s="17"/>
    </row>
    <row r="42" spans="1:7" ht="12.75">
      <c r="A42" s="3" t="s">
        <v>345</v>
      </c>
      <c r="B42" s="17"/>
      <c r="C42" s="17">
        <v>229.6</v>
      </c>
      <c r="D42" s="17">
        <v>202.6</v>
      </c>
      <c r="E42" s="17">
        <v>162.5</v>
      </c>
      <c r="F42" s="17">
        <v>178.5</v>
      </c>
      <c r="G42" s="17">
        <v>256.1</v>
      </c>
    </row>
    <row r="43" spans="1:7" ht="12.75">
      <c r="A43" s="3" t="s">
        <v>346</v>
      </c>
      <c r="B43" s="17"/>
      <c r="C43" s="17"/>
      <c r="D43" s="17">
        <v>121.3</v>
      </c>
      <c r="E43" s="17">
        <v>120.8</v>
      </c>
      <c r="F43" s="17">
        <v>98.6</v>
      </c>
      <c r="G43" s="17">
        <v>106</v>
      </c>
    </row>
    <row r="44" spans="1:7" ht="12.75">
      <c r="A44" s="3" t="s">
        <v>347</v>
      </c>
      <c r="C44" s="17"/>
      <c r="D44" s="17"/>
      <c r="E44" s="17">
        <v>164.7</v>
      </c>
      <c r="F44" s="17">
        <v>131.1</v>
      </c>
      <c r="G44" s="17">
        <v>161</v>
      </c>
    </row>
    <row r="45" spans="1:7" ht="12.75">
      <c r="A45" s="3" t="s">
        <v>348</v>
      </c>
      <c r="C45" s="17"/>
      <c r="D45" s="17"/>
      <c r="E45" s="17"/>
      <c r="F45" s="17">
        <v>266.2</v>
      </c>
      <c r="G45" s="17">
        <v>211.3</v>
      </c>
    </row>
    <row r="46" spans="1:7" ht="12.75">
      <c r="A46" s="3" t="s">
        <v>349</v>
      </c>
      <c r="C46" s="17"/>
      <c r="D46" s="17"/>
      <c r="E46" s="17"/>
      <c r="F46" s="17"/>
      <c r="G46" s="17">
        <v>448.3</v>
      </c>
    </row>
    <row r="47" spans="1:7" ht="12.75">
      <c r="A47" s="18"/>
      <c r="B47" s="18"/>
      <c r="C47" s="18"/>
      <c r="D47" s="18"/>
      <c r="E47" s="18"/>
      <c r="F47" s="18"/>
      <c r="G47" s="18"/>
    </row>
    <row r="49" ht="14.25">
      <c r="A49" s="90" t="s">
        <v>501</v>
      </c>
    </row>
    <row r="50" ht="12.75">
      <c r="A50" s="3" t="s">
        <v>502</v>
      </c>
    </row>
  </sheetData>
  <mergeCells count="4">
    <mergeCell ref="A1:G1"/>
    <mergeCell ref="A2:G2"/>
    <mergeCell ref="B4:G4"/>
    <mergeCell ref="B6:G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4.xml><?xml version="1.0" encoding="utf-8"?>
<worksheet xmlns="http://schemas.openxmlformats.org/spreadsheetml/2006/main" xmlns:r="http://schemas.openxmlformats.org/officeDocument/2006/relationships">
  <dimension ref="A1:G57"/>
  <sheetViews>
    <sheetView zoomScale="75" zoomScaleNormal="75" workbookViewId="0" topLeftCell="A1">
      <selection activeCell="A1" sqref="A1:I1"/>
    </sheetView>
  </sheetViews>
  <sheetFormatPr defaultColWidth="9.33203125" defaultRowHeight="12.75"/>
  <cols>
    <col min="1" max="1" width="30" style="3" customWidth="1"/>
    <col min="2" max="7" width="10.83203125" style="3" customWidth="1"/>
    <col min="8" max="16384" width="9.33203125" style="3" customWidth="1"/>
  </cols>
  <sheetData>
    <row r="1" spans="1:7" s="9" customFormat="1" ht="12.75">
      <c r="A1" s="123" t="s">
        <v>86</v>
      </c>
      <c r="B1" s="118"/>
      <c r="C1" s="118"/>
      <c r="D1" s="118"/>
      <c r="E1" s="118"/>
      <c r="F1" s="118"/>
      <c r="G1" s="118"/>
    </row>
    <row r="2" spans="1:7" s="9" customFormat="1" ht="12.75">
      <c r="A2" s="123" t="s">
        <v>123</v>
      </c>
      <c r="B2" s="118"/>
      <c r="C2" s="118"/>
      <c r="D2" s="118"/>
      <c r="E2" s="118"/>
      <c r="F2" s="118"/>
      <c r="G2" s="118"/>
    </row>
    <row r="3" spans="1:7" ht="12.75">
      <c r="A3" s="77"/>
      <c r="B3" s="122" t="s">
        <v>43</v>
      </c>
      <c r="C3" s="122"/>
      <c r="D3" s="122"/>
      <c r="E3" s="122"/>
      <c r="F3" s="122"/>
      <c r="G3" s="122"/>
    </row>
    <row r="4" spans="1:7" ht="12.75">
      <c r="A4" s="15"/>
      <c r="B4" s="15" t="s">
        <v>240</v>
      </c>
      <c r="C4" s="99" t="s">
        <v>28</v>
      </c>
      <c r="D4" s="99" t="s">
        <v>29</v>
      </c>
      <c r="E4" s="99" t="s">
        <v>30</v>
      </c>
      <c r="F4" s="99" t="s">
        <v>31</v>
      </c>
      <c r="G4" s="99" t="s">
        <v>241</v>
      </c>
    </row>
    <row r="5" spans="1:7" ht="12.75">
      <c r="A5" s="14"/>
      <c r="B5" s="122" t="s">
        <v>44</v>
      </c>
      <c r="C5" s="122"/>
      <c r="D5" s="122"/>
      <c r="E5" s="122"/>
      <c r="F5" s="122"/>
      <c r="G5" s="122"/>
    </row>
    <row r="6" spans="1:7" ht="12.75">
      <c r="A6" s="15"/>
      <c r="B6" s="15" t="s">
        <v>242</v>
      </c>
      <c r="C6" s="15" t="s">
        <v>243</v>
      </c>
      <c r="D6" s="15" t="s">
        <v>244</v>
      </c>
      <c r="E6" s="15" t="s">
        <v>245</v>
      </c>
      <c r="F6" s="15" t="s">
        <v>246</v>
      </c>
      <c r="G6" s="15" t="s">
        <v>247</v>
      </c>
    </row>
    <row r="8" ht="12.75">
      <c r="A8" s="9" t="s">
        <v>450</v>
      </c>
    </row>
    <row r="9" spans="1:7" ht="12.75">
      <c r="A9" s="3" t="s">
        <v>0</v>
      </c>
      <c r="B9" s="17">
        <v>0.7</v>
      </c>
      <c r="C9" s="17">
        <v>1.2</v>
      </c>
      <c r="D9" s="17">
        <v>0.7</v>
      </c>
      <c r="E9" s="17">
        <v>1.5</v>
      </c>
      <c r="F9" s="17">
        <v>2.3</v>
      </c>
      <c r="G9" s="17">
        <v>2.9</v>
      </c>
    </row>
    <row r="10" spans="1:7" ht="12.75">
      <c r="A10" s="3" t="s">
        <v>1</v>
      </c>
      <c r="B10" s="17">
        <v>11.6</v>
      </c>
      <c r="C10" s="17">
        <v>8.6</v>
      </c>
      <c r="D10" s="17">
        <v>11.3</v>
      </c>
      <c r="E10" s="17">
        <v>13.3</v>
      </c>
      <c r="F10" s="17">
        <v>17.2</v>
      </c>
      <c r="G10" s="17">
        <v>22</v>
      </c>
    </row>
    <row r="11" spans="1:7" ht="12.75">
      <c r="A11" s="3" t="s">
        <v>2</v>
      </c>
      <c r="B11" s="17">
        <v>59.7</v>
      </c>
      <c r="C11" s="17">
        <v>60.4</v>
      </c>
      <c r="D11" s="17">
        <v>53.4</v>
      </c>
      <c r="E11" s="17">
        <v>47.4</v>
      </c>
      <c r="F11" s="17">
        <v>54</v>
      </c>
      <c r="G11" s="17">
        <v>50.7</v>
      </c>
    </row>
    <row r="12" spans="1:7" ht="12.75">
      <c r="A12" s="3" t="s">
        <v>3</v>
      </c>
      <c r="B12" s="17">
        <v>16.4</v>
      </c>
      <c r="C12" s="17">
        <v>14.2</v>
      </c>
      <c r="D12" s="17">
        <v>14.4</v>
      </c>
      <c r="E12" s="17">
        <v>16.6</v>
      </c>
      <c r="F12" s="17">
        <v>14.6</v>
      </c>
      <c r="G12" s="17">
        <v>17.1</v>
      </c>
    </row>
    <row r="13" spans="1:7" ht="12.75">
      <c r="A13" s="3" t="s">
        <v>4</v>
      </c>
      <c r="B13" s="17">
        <v>4.8</v>
      </c>
      <c r="C13" s="17">
        <v>3.8</v>
      </c>
      <c r="D13" s="17">
        <v>2.4</v>
      </c>
      <c r="E13" s="17">
        <v>5.3</v>
      </c>
      <c r="F13" s="17">
        <v>5</v>
      </c>
      <c r="G13" s="17">
        <v>3.9</v>
      </c>
    </row>
    <row r="14" spans="1:7" ht="12.75">
      <c r="A14" s="3" t="s">
        <v>5</v>
      </c>
      <c r="B14" s="17">
        <v>6.8</v>
      </c>
      <c r="C14" s="17">
        <v>11.8</v>
      </c>
      <c r="D14" s="17">
        <v>17.8</v>
      </c>
      <c r="E14" s="17">
        <v>15.9</v>
      </c>
      <c r="F14" s="17">
        <v>6.9</v>
      </c>
      <c r="G14" s="17">
        <v>3.4</v>
      </c>
    </row>
    <row r="15" spans="2:7" ht="12.75">
      <c r="B15" s="17"/>
      <c r="C15" s="17"/>
      <c r="D15" s="17"/>
      <c r="E15" s="17"/>
      <c r="F15" s="17"/>
      <c r="G15" s="17"/>
    </row>
    <row r="16" spans="1:7" ht="12.75">
      <c r="A16" s="3" t="s">
        <v>209</v>
      </c>
      <c r="B16" s="17">
        <v>100</v>
      </c>
      <c r="C16" s="17">
        <v>100</v>
      </c>
      <c r="D16" s="17">
        <v>100</v>
      </c>
      <c r="E16" s="17">
        <v>100</v>
      </c>
      <c r="F16" s="17">
        <v>100</v>
      </c>
      <c r="G16" s="17">
        <v>100</v>
      </c>
    </row>
    <row r="17" spans="1:7" ht="12.75">
      <c r="A17" s="3" t="s">
        <v>142</v>
      </c>
      <c r="B17" s="61">
        <v>146</v>
      </c>
      <c r="C17" s="61">
        <v>740</v>
      </c>
      <c r="D17" s="61">
        <v>679</v>
      </c>
      <c r="E17" s="61">
        <v>730</v>
      </c>
      <c r="F17" s="61">
        <v>909</v>
      </c>
      <c r="G17" s="61">
        <v>205</v>
      </c>
    </row>
    <row r="18" spans="2:7" ht="12.75">
      <c r="B18" s="61"/>
      <c r="C18" s="61"/>
      <c r="D18" s="61"/>
      <c r="E18" s="61"/>
      <c r="F18" s="61"/>
      <c r="G18" s="61"/>
    </row>
    <row r="19" spans="1:7" ht="12.75">
      <c r="A19" s="20" t="s">
        <v>503</v>
      </c>
      <c r="B19" s="10"/>
      <c r="C19" s="10"/>
      <c r="D19" s="10"/>
      <c r="E19" s="10"/>
      <c r="F19" s="10"/>
      <c r="G19" s="10"/>
    </row>
    <row r="20" spans="1:7" ht="12.75">
      <c r="A20" s="18"/>
      <c r="B20" s="102">
        <v>2.2</v>
      </c>
      <c r="C20" s="102">
        <v>2.1</v>
      </c>
      <c r="D20" s="102">
        <v>2.1</v>
      </c>
      <c r="E20" s="102">
        <v>2.1</v>
      </c>
      <c r="F20" s="102">
        <v>2.1</v>
      </c>
      <c r="G20" s="102">
        <v>2</v>
      </c>
    </row>
    <row r="21" ht="12.75">
      <c r="A21" s="9" t="s">
        <v>451</v>
      </c>
    </row>
    <row r="22" spans="1:7" ht="12.75">
      <c r="A22" s="3" t="s">
        <v>6</v>
      </c>
      <c r="B22" s="17">
        <v>0.8</v>
      </c>
      <c r="C22" s="17">
        <v>2.3</v>
      </c>
      <c r="D22" s="17">
        <v>3.6</v>
      </c>
      <c r="E22" s="17">
        <v>17.2</v>
      </c>
      <c r="F22" s="17">
        <v>35.6</v>
      </c>
      <c r="G22" s="17">
        <v>60</v>
      </c>
    </row>
    <row r="23" spans="1:7" ht="12.75">
      <c r="A23" s="3" t="s">
        <v>1</v>
      </c>
      <c r="B23" s="17">
        <v>12.3</v>
      </c>
      <c r="C23" s="17">
        <v>11.1</v>
      </c>
      <c r="D23" s="17">
        <v>26.3</v>
      </c>
      <c r="E23" s="17">
        <v>23.4</v>
      </c>
      <c r="F23" s="17">
        <v>15.3</v>
      </c>
      <c r="G23" s="17">
        <v>40</v>
      </c>
    </row>
    <row r="24" spans="1:7" ht="12.75">
      <c r="A24" s="3" t="s">
        <v>2</v>
      </c>
      <c r="B24" s="17">
        <v>59.9</v>
      </c>
      <c r="C24" s="17">
        <v>63.2</v>
      </c>
      <c r="D24" s="17">
        <v>49.7</v>
      </c>
      <c r="E24" s="17">
        <v>29.7</v>
      </c>
      <c r="F24" s="17">
        <v>25.4</v>
      </c>
      <c r="G24" s="17">
        <v>0</v>
      </c>
    </row>
    <row r="25" spans="1:7" ht="12.75">
      <c r="A25" s="3" t="s">
        <v>3</v>
      </c>
      <c r="B25" s="17">
        <v>18</v>
      </c>
      <c r="C25" s="17">
        <v>13.8</v>
      </c>
      <c r="D25" s="17">
        <v>9.5</v>
      </c>
      <c r="E25" s="17">
        <v>3.1</v>
      </c>
      <c r="F25" s="17">
        <v>3.4</v>
      </c>
      <c r="G25" s="17">
        <v>0</v>
      </c>
    </row>
    <row r="26" spans="1:7" ht="12.75">
      <c r="A26" s="3" t="s">
        <v>452</v>
      </c>
      <c r="B26" s="17">
        <v>4.9</v>
      </c>
      <c r="C26" s="17">
        <v>3.8</v>
      </c>
      <c r="D26" s="17">
        <v>0.7</v>
      </c>
      <c r="E26" s="17">
        <v>0</v>
      </c>
      <c r="F26" s="17">
        <v>0</v>
      </c>
      <c r="G26" s="17">
        <v>0</v>
      </c>
    </row>
    <row r="27" spans="1:7" ht="12.75">
      <c r="A27" s="3" t="s">
        <v>5</v>
      </c>
      <c r="B27" s="17">
        <v>4.1</v>
      </c>
      <c r="C27" s="17">
        <v>5.8</v>
      </c>
      <c r="D27" s="17">
        <v>10.2</v>
      </c>
      <c r="E27" s="17">
        <v>26.6</v>
      </c>
      <c r="F27" s="17">
        <v>20.3</v>
      </c>
      <c r="G27" s="17">
        <v>0</v>
      </c>
    </row>
    <row r="28" spans="2:7" ht="12.75">
      <c r="B28" s="17"/>
      <c r="C28" s="17"/>
      <c r="D28" s="17"/>
      <c r="E28" s="17"/>
      <c r="F28" s="17"/>
      <c r="G28" s="17"/>
    </row>
    <row r="29" spans="1:7" ht="12.75">
      <c r="A29" s="3" t="s">
        <v>209</v>
      </c>
      <c r="B29" s="17">
        <v>100</v>
      </c>
      <c r="C29" s="17">
        <v>100</v>
      </c>
      <c r="D29" s="17">
        <v>100</v>
      </c>
      <c r="E29" s="17">
        <v>100</v>
      </c>
      <c r="F29" s="17">
        <v>100</v>
      </c>
      <c r="G29" s="17">
        <v>100</v>
      </c>
    </row>
    <row r="30" spans="1:7" ht="12.75">
      <c r="A30" s="3" t="s">
        <v>142</v>
      </c>
      <c r="B30" s="61">
        <v>122</v>
      </c>
      <c r="C30" s="61">
        <v>398</v>
      </c>
      <c r="D30" s="61">
        <v>137</v>
      </c>
      <c r="E30" s="61">
        <v>64</v>
      </c>
      <c r="F30" s="61">
        <v>59</v>
      </c>
      <c r="G30" s="61">
        <v>10</v>
      </c>
    </row>
    <row r="32" ht="12.75">
      <c r="A32" s="9" t="s">
        <v>453</v>
      </c>
    </row>
    <row r="33" spans="1:7" ht="12.75">
      <c r="A33" s="3" t="s">
        <v>1</v>
      </c>
      <c r="B33" s="17">
        <v>10.5</v>
      </c>
      <c r="C33" s="17">
        <v>8.3</v>
      </c>
      <c r="D33" s="17">
        <v>21.6</v>
      </c>
      <c r="E33" s="17">
        <v>51.6</v>
      </c>
      <c r="F33" s="17">
        <v>84.5</v>
      </c>
      <c r="G33" s="17">
        <v>91.2</v>
      </c>
    </row>
    <row r="34" spans="1:7" ht="12.75">
      <c r="A34" s="3" t="s">
        <v>2</v>
      </c>
      <c r="B34" s="17">
        <v>68.4</v>
      </c>
      <c r="C34" s="17">
        <v>60.2</v>
      </c>
      <c r="D34" s="17">
        <v>52.1</v>
      </c>
      <c r="E34" s="17">
        <v>21.4</v>
      </c>
      <c r="F34" s="17">
        <v>5.7</v>
      </c>
      <c r="G34" s="17">
        <v>2.2</v>
      </c>
    </row>
    <row r="35" spans="1:7" ht="12.75">
      <c r="A35" s="3" t="s">
        <v>7</v>
      </c>
      <c r="B35" s="17">
        <v>5.3</v>
      </c>
      <c r="C35" s="17">
        <v>14.1</v>
      </c>
      <c r="D35" s="17">
        <v>5.3</v>
      </c>
      <c r="E35" s="17">
        <v>3.8</v>
      </c>
      <c r="F35" s="17">
        <v>0.6</v>
      </c>
      <c r="G35" s="17">
        <v>2.2</v>
      </c>
    </row>
    <row r="36" spans="1:7" ht="12.75">
      <c r="A36" s="3" t="s">
        <v>8</v>
      </c>
      <c r="B36" s="17">
        <v>0</v>
      </c>
      <c r="C36" s="17">
        <v>0.8</v>
      </c>
      <c r="D36" s="17">
        <v>0.5</v>
      </c>
      <c r="E36" s="17">
        <v>0.6</v>
      </c>
      <c r="F36" s="17">
        <v>0</v>
      </c>
      <c r="G36" s="17">
        <v>0</v>
      </c>
    </row>
    <row r="37" spans="1:7" ht="12.75">
      <c r="A37" s="3" t="s">
        <v>5</v>
      </c>
      <c r="B37" s="17">
        <v>15.8</v>
      </c>
      <c r="C37" s="17">
        <v>16.6</v>
      </c>
      <c r="D37" s="17">
        <v>20.5</v>
      </c>
      <c r="E37" s="17">
        <v>22.6</v>
      </c>
      <c r="F37" s="17">
        <v>9.2</v>
      </c>
      <c r="G37" s="17">
        <v>4.4</v>
      </c>
    </row>
    <row r="38" spans="2:7" ht="12.75">
      <c r="B38" s="17"/>
      <c r="C38" s="17"/>
      <c r="D38" s="17"/>
      <c r="E38" s="17"/>
      <c r="F38" s="17"/>
      <c r="G38" s="17"/>
    </row>
    <row r="39" spans="1:7" ht="12.75">
      <c r="A39" s="3" t="s">
        <v>209</v>
      </c>
      <c r="B39" s="17">
        <v>100</v>
      </c>
      <c r="C39" s="17">
        <v>100</v>
      </c>
      <c r="D39" s="17">
        <v>100</v>
      </c>
      <c r="E39" s="17">
        <v>100</v>
      </c>
      <c r="F39" s="17">
        <v>100</v>
      </c>
      <c r="G39" s="17">
        <v>100</v>
      </c>
    </row>
    <row r="40" spans="1:7" ht="12.75">
      <c r="A40" s="3" t="s">
        <v>142</v>
      </c>
      <c r="B40" s="61">
        <v>19</v>
      </c>
      <c r="C40" s="61">
        <v>241</v>
      </c>
      <c r="D40" s="61">
        <v>190</v>
      </c>
      <c r="E40" s="61">
        <v>159</v>
      </c>
      <c r="F40" s="61">
        <v>174</v>
      </c>
      <c r="G40" s="61">
        <v>45</v>
      </c>
    </row>
    <row r="42" ht="12.75">
      <c r="A42" s="9" t="s">
        <v>454</v>
      </c>
    </row>
    <row r="43" spans="1:7" ht="12.75">
      <c r="A43" s="3" t="s">
        <v>9</v>
      </c>
      <c r="B43" s="17">
        <v>25</v>
      </c>
      <c r="C43" s="17">
        <v>58.1</v>
      </c>
      <c r="D43" s="17">
        <v>67.5</v>
      </c>
      <c r="E43" s="17">
        <v>80.7</v>
      </c>
      <c r="F43" s="17">
        <v>92.6</v>
      </c>
      <c r="G43" s="17">
        <v>93.7</v>
      </c>
    </row>
    <row r="44" spans="1:7" ht="12.75">
      <c r="A44" s="3" t="s">
        <v>7</v>
      </c>
      <c r="B44" s="17">
        <v>0</v>
      </c>
      <c r="C44" s="17">
        <v>9.3</v>
      </c>
      <c r="D44" s="17">
        <v>12.1</v>
      </c>
      <c r="E44" s="17">
        <v>7.2</v>
      </c>
      <c r="F44" s="17">
        <v>2.6</v>
      </c>
      <c r="G44" s="17">
        <v>1.8</v>
      </c>
    </row>
    <row r="45" spans="1:7" ht="12.75">
      <c r="A45" s="3" t="s">
        <v>8</v>
      </c>
      <c r="B45" s="17">
        <v>25</v>
      </c>
      <c r="C45" s="17">
        <v>7</v>
      </c>
      <c r="D45" s="17">
        <v>0</v>
      </c>
      <c r="E45" s="17">
        <v>0.3</v>
      </c>
      <c r="F45" s="17">
        <v>0</v>
      </c>
      <c r="G45" s="17">
        <v>0</v>
      </c>
    </row>
    <row r="46" spans="1:7" ht="12.75">
      <c r="A46" s="3" t="s">
        <v>5</v>
      </c>
      <c r="B46" s="17">
        <v>50</v>
      </c>
      <c r="C46" s="17">
        <v>25.6</v>
      </c>
      <c r="D46" s="17">
        <v>20.4</v>
      </c>
      <c r="E46" s="17">
        <v>11.8</v>
      </c>
      <c r="F46" s="17">
        <v>4.8</v>
      </c>
      <c r="G46" s="17">
        <v>4.5</v>
      </c>
    </row>
    <row r="47" spans="2:7" ht="12.75">
      <c r="B47" s="17"/>
      <c r="C47" s="17"/>
      <c r="D47" s="17"/>
      <c r="E47" s="17"/>
      <c r="F47" s="17"/>
      <c r="G47" s="17"/>
    </row>
    <row r="48" spans="1:7" ht="12.75">
      <c r="A48" s="3" t="s">
        <v>209</v>
      </c>
      <c r="B48" s="17">
        <v>100</v>
      </c>
      <c r="C48" s="17">
        <v>100</v>
      </c>
      <c r="D48" s="17">
        <v>100</v>
      </c>
      <c r="E48" s="17">
        <v>100</v>
      </c>
      <c r="F48" s="17">
        <v>100</v>
      </c>
      <c r="G48" s="17">
        <v>100</v>
      </c>
    </row>
    <row r="49" spans="1:7" ht="12.75">
      <c r="A49" s="3" t="s">
        <v>142</v>
      </c>
      <c r="B49" s="61">
        <v>4</v>
      </c>
      <c r="C49" s="61">
        <v>86</v>
      </c>
      <c r="D49" s="61">
        <v>289</v>
      </c>
      <c r="E49" s="61">
        <v>363</v>
      </c>
      <c r="F49" s="61">
        <v>503</v>
      </c>
      <c r="G49" s="61">
        <v>110</v>
      </c>
    </row>
    <row r="51" ht="12.75">
      <c r="A51" s="9" t="s">
        <v>455</v>
      </c>
    </row>
    <row r="52" spans="1:7" ht="12.75">
      <c r="A52" s="3" t="s">
        <v>7</v>
      </c>
      <c r="B52" s="17">
        <v>100</v>
      </c>
      <c r="C52" s="17">
        <v>61.5</v>
      </c>
      <c r="D52" s="17">
        <v>78.5</v>
      </c>
      <c r="E52" s="17">
        <v>82.1</v>
      </c>
      <c r="F52" s="17">
        <v>91.4</v>
      </c>
      <c r="G52" s="17">
        <v>100</v>
      </c>
    </row>
    <row r="53" spans="1:7" ht="12.75">
      <c r="A53" s="3" t="s">
        <v>8</v>
      </c>
      <c r="B53" s="17">
        <v>0</v>
      </c>
      <c r="C53" s="17">
        <v>23.1</v>
      </c>
      <c r="D53" s="17">
        <v>7.8</v>
      </c>
      <c r="E53" s="17">
        <v>2.8</v>
      </c>
      <c r="F53" s="17">
        <v>2.3</v>
      </c>
      <c r="G53" s="17">
        <v>0</v>
      </c>
    </row>
    <row r="54" spans="1:7" ht="12.75">
      <c r="A54" s="3" t="s">
        <v>5</v>
      </c>
      <c r="B54" s="17">
        <v>0</v>
      </c>
      <c r="C54" s="17">
        <v>15.4</v>
      </c>
      <c r="D54" s="17">
        <v>13.7</v>
      </c>
      <c r="E54" s="17">
        <v>15.1</v>
      </c>
      <c r="F54" s="17">
        <v>6.3</v>
      </c>
      <c r="G54" s="17">
        <v>0</v>
      </c>
    </row>
    <row r="55" spans="2:7" ht="12.75">
      <c r="B55" s="17"/>
      <c r="C55" s="17"/>
      <c r="D55" s="17"/>
      <c r="E55" s="17"/>
      <c r="F55" s="17"/>
      <c r="G55" s="17"/>
    </row>
    <row r="56" spans="1:7" ht="12.75">
      <c r="A56" s="3" t="s">
        <v>209</v>
      </c>
      <c r="B56" s="17">
        <v>100</v>
      </c>
      <c r="C56" s="17">
        <v>100</v>
      </c>
      <c r="D56" s="17">
        <v>100</v>
      </c>
      <c r="E56" s="17">
        <v>100</v>
      </c>
      <c r="F56" s="17">
        <v>100</v>
      </c>
      <c r="G56" s="17">
        <v>100</v>
      </c>
    </row>
    <row r="57" spans="1:7" ht="12.75">
      <c r="A57" s="18" t="s">
        <v>142</v>
      </c>
      <c r="B57" s="24">
        <v>1</v>
      </c>
      <c r="C57" s="24">
        <v>13</v>
      </c>
      <c r="D57" s="24">
        <v>51</v>
      </c>
      <c r="E57" s="24">
        <v>106</v>
      </c>
      <c r="F57" s="24">
        <v>128</v>
      </c>
      <c r="G57" s="24">
        <v>32</v>
      </c>
    </row>
  </sheetData>
  <mergeCells count="4">
    <mergeCell ref="A1:G1"/>
    <mergeCell ref="A2:G2"/>
    <mergeCell ref="B3:G3"/>
    <mergeCell ref="B5:G5"/>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5.xml><?xml version="1.0" encoding="utf-8"?>
<worksheet xmlns="http://schemas.openxmlformats.org/spreadsheetml/2006/main" xmlns:r="http://schemas.openxmlformats.org/officeDocument/2006/relationships">
  <dimension ref="A1:F57"/>
  <sheetViews>
    <sheetView zoomScale="75" zoomScaleNormal="75" workbookViewId="0" topLeftCell="A1">
      <selection activeCell="A1" sqref="A1:I1"/>
    </sheetView>
  </sheetViews>
  <sheetFormatPr defaultColWidth="9.33203125" defaultRowHeight="12.75"/>
  <cols>
    <col min="1" max="1" width="40.5" style="3" customWidth="1"/>
    <col min="2" max="16384" width="10.83203125" style="3" customWidth="1"/>
  </cols>
  <sheetData>
    <row r="1" spans="1:6" ht="12.75">
      <c r="A1" s="123" t="s">
        <v>10</v>
      </c>
      <c r="B1" s="118"/>
      <c r="C1" s="118"/>
      <c r="D1" s="118"/>
      <c r="E1" s="118"/>
      <c r="F1" s="118"/>
    </row>
    <row r="2" spans="1:6" ht="12.75">
      <c r="A2" s="123" t="s">
        <v>11</v>
      </c>
      <c r="B2" s="118"/>
      <c r="C2" s="118"/>
      <c r="D2" s="118"/>
      <c r="E2" s="118"/>
      <c r="F2" s="118"/>
    </row>
    <row r="4" spans="1:6" ht="12.75">
      <c r="A4" s="77"/>
      <c r="B4" s="122" t="s">
        <v>43</v>
      </c>
      <c r="C4" s="122"/>
      <c r="D4" s="122"/>
      <c r="E4" s="122"/>
      <c r="F4" s="122"/>
    </row>
    <row r="5" spans="1:6" ht="12.75">
      <c r="A5" s="15"/>
      <c r="B5" s="15" t="s">
        <v>28</v>
      </c>
      <c r="C5" s="99" t="s">
        <v>29</v>
      </c>
      <c r="D5" s="99" t="s">
        <v>30</v>
      </c>
      <c r="E5" s="99" t="s">
        <v>31</v>
      </c>
      <c r="F5" s="99" t="s">
        <v>32</v>
      </c>
    </row>
    <row r="6" spans="1:6" ht="12.75">
      <c r="A6" s="14"/>
      <c r="B6" s="122" t="s">
        <v>44</v>
      </c>
      <c r="C6" s="122"/>
      <c r="D6" s="122"/>
      <c r="E6" s="122"/>
      <c r="F6" s="122"/>
    </row>
    <row r="7" spans="1:6" ht="12.75">
      <c r="A7" s="15"/>
      <c r="B7" s="15" t="s">
        <v>163</v>
      </c>
      <c r="C7" s="15" t="s">
        <v>164</v>
      </c>
      <c r="D7" s="15" t="s">
        <v>165</v>
      </c>
      <c r="E7" s="15" t="s">
        <v>166</v>
      </c>
      <c r="F7" s="15" t="s">
        <v>167</v>
      </c>
    </row>
    <row r="8" ht="12.75">
      <c r="A8" s="9" t="s">
        <v>450</v>
      </c>
    </row>
    <row r="9" spans="1:6" ht="12.75">
      <c r="A9" s="3" t="s">
        <v>0</v>
      </c>
      <c r="B9" s="17">
        <v>2.9</v>
      </c>
      <c r="C9" s="17">
        <v>1.2</v>
      </c>
      <c r="D9" s="17">
        <v>1.7</v>
      </c>
      <c r="E9" s="17">
        <v>5</v>
      </c>
      <c r="F9" s="17">
        <v>3.3</v>
      </c>
    </row>
    <row r="10" spans="1:6" ht="12.75">
      <c r="A10" s="3" t="s">
        <v>1</v>
      </c>
      <c r="B10" s="17">
        <v>10.3</v>
      </c>
      <c r="C10" s="17">
        <v>12.1</v>
      </c>
      <c r="D10" s="17">
        <v>10</v>
      </c>
      <c r="E10" s="17">
        <v>14.7</v>
      </c>
      <c r="F10" s="17">
        <v>22.7</v>
      </c>
    </row>
    <row r="11" spans="1:6" ht="12.75">
      <c r="A11" s="3" t="s">
        <v>2</v>
      </c>
      <c r="B11" s="17">
        <v>60.1</v>
      </c>
      <c r="C11" s="17">
        <v>59.3</v>
      </c>
      <c r="D11" s="17">
        <v>50.1</v>
      </c>
      <c r="E11" s="17">
        <v>49</v>
      </c>
      <c r="F11" s="17">
        <v>48.8</v>
      </c>
    </row>
    <row r="12" spans="1:6" ht="12.75">
      <c r="A12" s="3" t="s">
        <v>3</v>
      </c>
      <c r="B12" s="17">
        <v>11</v>
      </c>
      <c r="C12" s="17">
        <v>10.1</v>
      </c>
      <c r="D12" s="17">
        <v>12.3</v>
      </c>
      <c r="E12" s="17">
        <v>11.3</v>
      </c>
      <c r="F12" s="17">
        <v>10.5</v>
      </c>
    </row>
    <row r="13" spans="1:6" ht="12.75">
      <c r="A13" s="3" t="s">
        <v>4</v>
      </c>
      <c r="B13" s="17">
        <v>2</v>
      </c>
      <c r="C13" s="17">
        <v>2.6</v>
      </c>
      <c r="D13" s="17">
        <v>1.7</v>
      </c>
      <c r="E13" s="17">
        <v>3.5</v>
      </c>
      <c r="F13" s="17">
        <v>5.3</v>
      </c>
    </row>
    <row r="14" spans="1:6" ht="12.75">
      <c r="A14" s="3" t="s">
        <v>5</v>
      </c>
      <c r="B14" s="17">
        <v>13.7</v>
      </c>
      <c r="C14" s="17">
        <v>14.7</v>
      </c>
      <c r="D14" s="17">
        <v>24.2</v>
      </c>
      <c r="E14" s="17">
        <v>16.5</v>
      </c>
      <c r="F14" s="17">
        <v>9.4</v>
      </c>
    </row>
    <row r="16" spans="1:6" ht="12.75">
      <c r="A16" s="3" t="s">
        <v>209</v>
      </c>
      <c r="B16" s="17">
        <v>100</v>
      </c>
      <c r="C16" s="17">
        <v>100</v>
      </c>
      <c r="D16" s="17">
        <v>100</v>
      </c>
      <c r="E16" s="17">
        <v>100</v>
      </c>
      <c r="F16" s="17">
        <v>100</v>
      </c>
    </row>
    <row r="17" spans="1:6" ht="12.75">
      <c r="A17" s="3" t="s">
        <v>142</v>
      </c>
      <c r="B17" s="61">
        <v>408</v>
      </c>
      <c r="C17" s="61">
        <v>347</v>
      </c>
      <c r="D17" s="61">
        <v>359</v>
      </c>
      <c r="E17" s="61">
        <v>423</v>
      </c>
      <c r="F17" s="61">
        <v>361</v>
      </c>
    </row>
    <row r="18" spans="1:6" ht="12.75">
      <c r="A18" s="10"/>
      <c r="B18" s="10"/>
      <c r="C18" s="10"/>
      <c r="D18" s="10"/>
      <c r="E18" s="10"/>
      <c r="F18" s="10"/>
    </row>
    <row r="19" spans="1:6" ht="12.75">
      <c r="A19" s="20" t="s">
        <v>503</v>
      </c>
      <c r="B19" s="10"/>
      <c r="C19" s="10"/>
      <c r="D19" s="10"/>
      <c r="E19" s="10"/>
      <c r="F19" s="10"/>
    </row>
    <row r="20" spans="1:6" ht="12.75">
      <c r="A20" s="18"/>
      <c r="B20" s="102">
        <v>2</v>
      </c>
      <c r="C20" s="102">
        <v>2</v>
      </c>
      <c r="D20" s="102">
        <v>2</v>
      </c>
      <c r="E20" s="102">
        <v>1.9</v>
      </c>
      <c r="F20" s="102">
        <v>1.9</v>
      </c>
    </row>
    <row r="21" ht="12.75">
      <c r="A21" s="9" t="s">
        <v>451</v>
      </c>
    </row>
    <row r="22" spans="1:6" ht="12.75">
      <c r="A22" s="3" t="s">
        <v>6</v>
      </c>
      <c r="B22" s="17">
        <v>3.4</v>
      </c>
      <c r="C22" s="17">
        <v>2.4</v>
      </c>
      <c r="D22" s="17">
        <v>7.2</v>
      </c>
      <c r="E22" s="17">
        <v>26.2</v>
      </c>
      <c r="F22" s="17">
        <v>30.8</v>
      </c>
    </row>
    <row r="23" spans="1:6" ht="12.75">
      <c r="A23" s="3" t="s">
        <v>1</v>
      </c>
      <c r="B23" s="17">
        <v>10.3</v>
      </c>
      <c r="C23" s="17">
        <v>18.7</v>
      </c>
      <c r="D23" s="17">
        <v>18.1</v>
      </c>
      <c r="E23" s="17">
        <v>10</v>
      </c>
      <c r="F23" s="17">
        <v>20.5</v>
      </c>
    </row>
    <row r="24" spans="1:6" ht="12.75">
      <c r="A24" s="3" t="s">
        <v>2</v>
      </c>
      <c r="B24" s="17">
        <v>62.7</v>
      </c>
      <c r="C24" s="17">
        <v>54.8</v>
      </c>
      <c r="D24" s="17">
        <v>37.4</v>
      </c>
      <c r="E24" s="17">
        <v>23.7</v>
      </c>
      <c r="F24" s="17">
        <v>12.8</v>
      </c>
    </row>
    <row r="25" spans="1:6" ht="12.75">
      <c r="A25" s="3" t="s">
        <v>3</v>
      </c>
      <c r="B25" s="17">
        <v>9.5</v>
      </c>
      <c r="C25" s="17">
        <v>9</v>
      </c>
      <c r="D25" s="17">
        <v>8.4</v>
      </c>
      <c r="E25" s="17">
        <v>5</v>
      </c>
      <c r="F25" s="17">
        <v>2.6</v>
      </c>
    </row>
    <row r="26" spans="1:6" ht="12.75">
      <c r="A26" s="3" t="s">
        <v>452</v>
      </c>
      <c r="B26" s="17">
        <v>1.7</v>
      </c>
      <c r="C26" s="17">
        <v>1.2</v>
      </c>
      <c r="D26" s="17">
        <v>1.2</v>
      </c>
      <c r="E26" s="17">
        <v>0</v>
      </c>
      <c r="F26" s="17">
        <v>0</v>
      </c>
    </row>
    <row r="27" spans="1:6" ht="12.75">
      <c r="A27" s="3" t="s">
        <v>5</v>
      </c>
      <c r="B27" s="17">
        <v>12.4</v>
      </c>
      <c r="C27" s="17">
        <v>13.9</v>
      </c>
      <c r="D27" s="17">
        <v>27.7</v>
      </c>
      <c r="E27" s="17">
        <v>35.1</v>
      </c>
      <c r="F27" s="17">
        <v>33.3</v>
      </c>
    </row>
    <row r="29" spans="1:6" ht="12.75">
      <c r="A29" s="3" t="s">
        <v>209</v>
      </c>
      <c r="B29" s="17">
        <v>100</v>
      </c>
      <c r="C29" s="17">
        <v>100</v>
      </c>
      <c r="D29" s="17">
        <v>100</v>
      </c>
      <c r="E29" s="17">
        <v>100</v>
      </c>
      <c r="F29" s="17">
        <v>100</v>
      </c>
    </row>
    <row r="30" spans="1:6" ht="12.75">
      <c r="A30" s="3" t="s">
        <v>142</v>
      </c>
      <c r="B30" s="61">
        <v>348</v>
      </c>
      <c r="C30" s="61">
        <v>166</v>
      </c>
      <c r="D30" s="61">
        <v>83</v>
      </c>
      <c r="E30" s="61">
        <v>80</v>
      </c>
      <c r="F30" s="61">
        <v>39</v>
      </c>
    </row>
    <row r="32" ht="12.75">
      <c r="A32" s="9" t="s">
        <v>453</v>
      </c>
    </row>
    <row r="33" spans="1:6" ht="12.75">
      <c r="A33" s="3" t="s">
        <v>1</v>
      </c>
      <c r="B33" s="17">
        <v>12</v>
      </c>
      <c r="C33" s="17">
        <v>10.8</v>
      </c>
      <c r="D33" s="17">
        <v>25.3</v>
      </c>
      <c r="E33" s="17">
        <v>66.7</v>
      </c>
      <c r="F33" s="17">
        <v>84.1</v>
      </c>
    </row>
    <row r="34" spans="1:6" ht="12.75">
      <c r="A34" s="3" t="s">
        <v>2</v>
      </c>
      <c r="B34" s="17">
        <v>48</v>
      </c>
      <c r="C34" s="17">
        <v>63.8</v>
      </c>
      <c r="D34" s="17">
        <v>45.8</v>
      </c>
      <c r="E34" s="17">
        <v>12.3</v>
      </c>
      <c r="F34" s="17">
        <v>9.1</v>
      </c>
    </row>
    <row r="35" spans="1:6" ht="12.75">
      <c r="A35" s="3" t="s">
        <v>7</v>
      </c>
      <c r="B35" s="17">
        <v>22</v>
      </c>
      <c r="C35" s="17">
        <v>8.8</v>
      </c>
      <c r="D35" s="17">
        <v>6</v>
      </c>
      <c r="E35" s="17">
        <v>2.5</v>
      </c>
      <c r="F35" s="17">
        <v>0</v>
      </c>
    </row>
    <row r="36" spans="1:6" ht="12.75">
      <c r="A36" s="3" t="s">
        <v>8</v>
      </c>
      <c r="B36" s="17">
        <v>2</v>
      </c>
      <c r="C36" s="17">
        <v>3.9</v>
      </c>
      <c r="D36" s="17">
        <v>0</v>
      </c>
      <c r="E36" s="17">
        <v>0</v>
      </c>
      <c r="F36" s="17">
        <v>0</v>
      </c>
    </row>
    <row r="37" spans="1:6" ht="12.75">
      <c r="A37" s="3" t="s">
        <v>5</v>
      </c>
      <c r="B37" s="17">
        <v>16</v>
      </c>
      <c r="C37" s="17">
        <v>12.7</v>
      </c>
      <c r="D37" s="17">
        <v>22.9</v>
      </c>
      <c r="E37" s="17">
        <v>18.5</v>
      </c>
      <c r="F37" s="17">
        <v>6.8</v>
      </c>
    </row>
    <row r="39" spans="1:6" ht="12.75">
      <c r="A39" s="3" t="s">
        <v>209</v>
      </c>
      <c r="B39" s="17">
        <v>100</v>
      </c>
      <c r="C39" s="17">
        <v>100</v>
      </c>
      <c r="D39" s="17">
        <v>100</v>
      </c>
      <c r="E39" s="17">
        <v>100</v>
      </c>
      <c r="F39" s="17">
        <v>100</v>
      </c>
    </row>
    <row r="40" spans="1:6" ht="12.75">
      <c r="A40" s="3" t="s">
        <v>142</v>
      </c>
      <c r="B40" s="61">
        <v>50</v>
      </c>
      <c r="C40" s="61">
        <v>102</v>
      </c>
      <c r="D40" s="61">
        <v>83</v>
      </c>
      <c r="E40" s="61">
        <v>81</v>
      </c>
      <c r="F40" s="61">
        <v>88</v>
      </c>
    </row>
    <row r="42" ht="12.75">
      <c r="A42" s="9" t="s">
        <v>454</v>
      </c>
    </row>
    <row r="43" spans="1:6" ht="12.75">
      <c r="A43" s="3" t="s">
        <v>9</v>
      </c>
      <c r="B43" s="17">
        <v>37.5</v>
      </c>
      <c r="C43" s="17">
        <v>74.6</v>
      </c>
      <c r="D43" s="17">
        <v>68.1</v>
      </c>
      <c r="E43" s="17">
        <v>86.9</v>
      </c>
      <c r="F43" s="17">
        <v>90.6</v>
      </c>
    </row>
    <row r="44" spans="1:6" ht="12.75">
      <c r="A44" s="3" t="s">
        <v>7</v>
      </c>
      <c r="B44" s="17">
        <v>0</v>
      </c>
      <c r="C44" s="17">
        <v>9</v>
      </c>
      <c r="D44" s="17">
        <v>8.6</v>
      </c>
      <c r="E44" s="17">
        <v>2.4</v>
      </c>
      <c r="F44" s="17">
        <v>3.3</v>
      </c>
    </row>
    <row r="45" spans="1:6" ht="12.75">
      <c r="A45" s="3" t="s">
        <v>8</v>
      </c>
      <c r="B45" s="17">
        <v>12.5</v>
      </c>
      <c r="C45" s="17">
        <v>3</v>
      </c>
      <c r="D45" s="17">
        <v>0.6</v>
      </c>
      <c r="E45" s="17">
        <v>0.5</v>
      </c>
      <c r="F45" s="17">
        <v>0</v>
      </c>
    </row>
    <row r="46" spans="1:6" ht="12.75">
      <c r="A46" s="3" t="s">
        <v>5</v>
      </c>
      <c r="B46" s="17">
        <v>50</v>
      </c>
      <c r="C46" s="17">
        <v>13.4</v>
      </c>
      <c r="D46" s="17">
        <v>22.7</v>
      </c>
      <c r="E46" s="17">
        <v>10.2</v>
      </c>
      <c r="F46" s="17">
        <v>6.1</v>
      </c>
    </row>
    <row r="48" spans="1:6" ht="12.75">
      <c r="A48" s="3" t="s">
        <v>209</v>
      </c>
      <c r="B48" s="17">
        <v>100</v>
      </c>
      <c r="C48" s="17">
        <v>100</v>
      </c>
      <c r="D48" s="17">
        <v>100</v>
      </c>
      <c r="E48" s="17">
        <v>100</v>
      </c>
      <c r="F48" s="17">
        <v>100</v>
      </c>
    </row>
    <row r="49" spans="1:6" ht="12.75">
      <c r="A49" s="3" t="s">
        <v>142</v>
      </c>
      <c r="B49" s="61">
        <v>8</v>
      </c>
      <c r="C49" s="61">
        <v>67</v>
      </c>
      <c r="D49" s="61">
        <v>163</v>
      </c>
      <c r="E49" s="61">
        <v>205</v>
      </c>
      <c r="F49" s="61">
        <v>180</v>
      </c>
    </row>
    <row r="51" ht="12.75">
      <c r="A51" s="9" t="s">
        <v>455</v>
      </c>
    </row>
    <row r="52" spans="1:6" ht="12.75">
      <c r="A52" s="3" t="s">
        <v>7</v>
      </c>
      <c r="B52" s="17">
        <v>50</v>
      </c>
      <c r="C52" s="17">
        <v>50</v>
      </c>
      <c r="D52" s="17">
        <v>78.3</v>
      </c>
      <c r="E52" s="17">
        <v>88.1</v>
      </c>
      <c r="F52" s="17">
        <v>88.6</v>
      </c>
    </row>
    <row r="53" spans="1:6" ht="12.75">
      <c r="A53" s="3" t="s">
        <v>8</v>
      </c>
      <c r="B53" s="17">
        <v>0</v>
      </c>
      <c r="C53" s="17">
        <v>10</v>
      </c>
      <c r="D53" s="17">
        <v>0</v>
      </c>
      <c r="E53" s="17">
        <v>2.4</v>
      </c>
      <c r="F53" s="17">
        <v>5.7</v>
      </c>
    </row>
    <row r="54" spans="1:6" ht="12.75">
      <c r="A54" s="3" t="s">
        <v>5</v>
      </c>
      <c r="B54" s="17">
        <v>50</v>
      </c>
      <c r="C54" s="17">
        <v>40</v>
      </c>
      <c r="D54" s="17">
        <v>21.7</v>
      </c>
      <c r="E54" s="17">
        <v>9.5</v>
      </c>
      <c r="F54" s="17">
        <v>5.7</v>
      </c>
    </row>
    <row r="56" spans="1:6" ht="12.75">
      <c r="A56" s="3" t="s">
        <v>209</v>
      </c>
      <c r="B56" s="17">
        <v>100</v>
      </c>
      <c r="C56" s="17">
        <v>100</v>
      </c>
      <c r="D56" s="17">
        <v>100</v>
      </c>
      <c r="E56" s="17">
        <v>100</v>
      </c>
      <c r="F56" s="17">
        <v>100</v>
      </c>
    </row>
    <row r="57" spans="1:6" ht="12.75">
      <c r="A57" s="18" t="s">
        <v>142</v>
      </c>
      <c r="B57" s="24">
        <v>2</v>
      </c>
      <c r="C57" s="24">
        <v>10</v>
      </c>
      <c r="D57" s="24">
        <v>23</v>
      </c>
      <c r="E57" s="24">
        <v>42</v>
      </c>
      <c r="F57" s="24">
        <v>35</v>
      </c>
    </row>
  </sheetData>
  <mergeCells count="4">
    <mergeCell ref="A1:F1"/>
    <mergeCell ref="A2:F2"/>
    <mergeCell ref="B4:F4"/>
    <mergeCell ref="B6:F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6.xml><?xml version="1.0" encoding="utf-8"?>
<worksheet xmlns="http://schemas.openxmlformats.org/spreadsheetml/2006/main" xmlns:r="http://schemas.openxmlformats.org/officeDocument/2006/relationships">
  <dimension ref="A1:G30"/>
  <sheetViews>
    <sheetView zoomScale="75" zoomScaleNormal="75" workbookViewId="0" topLeftCell="A1">
      <selection activeCell="A1" sqref="A1:I1"/>
    </sheetView>
  </sheetViews>
  <sheetFormatPr defaultColWidth="9.33203125" defaultRowHeight="12.75"/>
  <cols>
    <col min="1" max="1" width="30" style="3" customWidth="1"/>
    <col min="2" max="16384" width="10.83203125" style="3" customWidth="1"/>
  </cols>
  <sheetData>
    <row r="1" spans="1:7" s="9" customFormat="1" ht="12.75">
      <c r="A1" s="123" t="s">
        <v>87</v>
      </c>
      <c r="B1" s="123"/>
      <c r="C1" s="123"/>
      <c r="D1" s="123"/>
      <c r="E1" s="123"/>
      <c r="F1" s="123"/>
      <c r="G1" s="123"/>
    </row>
    <row r="2" spans="1:7" s="9" customFormat="1" ht="12.75">
      <c r="A2" s="123" t="s">
        <v>124</v>
      </c>
      <c r="B2" s="118"/>
      <c r="C2" s="118"/>
      <c r="D2" s="118"/>
      <c r="E2" s="118"/>
      <c r="F2" s="118"/>
      <c r="G2" s="118"/>
    </row>
    <row r="3" spans="1:7" s="9" customFormat="1" ht="12.75">
      <c r="A3" s="123" t="s">
        <v>88</v>
      </c>
      <c r="B3" s="123"/>
      <c r="C3" s="123"/>
      <c r="D3" s="123"/>
      <c r="E3" s="123"/>
      <c r="F3" s="123"/>
      <c r="G3" s="123"/>
    </row>
    <row r="5" spans="1:7" ht="12.75">
      <c r="A5" s="77"/>
      <c r="B5" s="122" t="s">
        <v>43</v>
      </c>
      <c r="C5" s="122"/>
      <c r="D5" s="122"/>
      <c r="E5" s="122"/>
      <c r="F5" s="122"/>
      <c r="G5" s="122"/>
    </row>
    <row r="6" spans="1:7" ht="12.75">
      <c r="A6" s="15"/>
      <c r="B6" s="15" t="s">
        <v>240</v>
      </c>
      <c r="C6" s="99" t="s">
        <v>28</v>
      </c>
      <c r="D6" s="99" t="s">
        <v>29</v>
      </c>
      <c r="E6" s="99" t="s">
        <v>30</v>
      </c>
      <c r="F6" s="99" t="s">
        <v>31</v>
      </c>
      <c r="G6" s="99" t="s">
        <v>241</v>
      </c>
    </row>
    <row r="7" spans="1:7" ht="12.75">
      <c r="A7" s="14"/>
      <c r="B7" s="122" t="s">
        <v>44</v>
      </c>
      <c r="C7" s="122"/>
      <c r="D7" s="122"/>
      <c r="E7" s="122"/>
      <c r="F7" s="122"/>
      <c r="G7" s="122"/>
    </row>
    <row r="8" spans="1:7" ht="12.75">
      <c r="A8" s="15"/>
      <c r="B8" s="15" t="s">
        <v>242</v>
      </c>
      <c r="C8" s="15" t="s">
        <v>243</v>
      </c>
      <c r="D8" s="15" t="s">
        <v>244</v>
      </c>
      <c r="E8" s="15" t="s">
        <v>245</v>
      </c>
      <c r="F8" s="15" t="s">
        <v>246</v>
      </c>
      <c r="G8" s="15" t="s">
        <v>247</v>
      </c>
    </row>
    <row r="9" spans="1:7" ht="12.75">
      <c r="A9" s="20"/>
      <c r="B9" s="6"/>
      <c r="C9" s="6"/>
      <c r="D9" s="6"/>
      <c r="E9" s="6"/>
      <c r="F9" s="6"/>
      <c r="G9" s="6"/>
    </row>
    <row r="10" ht="12.75">
      <c r="A10" s="9" t="s">
        <v>434</v>
      </c>
    </row>
    <row r="11" ht="12.75">
      <c r="A11" s="9"/>
    </row>
    <row r="12" spans="1:7" ht="12.75">
      <c r="A12" s="16" t="s">
        <v>350</v>
      </c>
      <c r="B12" s="19">
        <v>2.3</v>
      </c>
      <c r="C12" s="19">
        <v>2.1</v>
      </c>
      <c r="D12" s="19">
        <v>2.4</v>
      </c>
      <c r="E12" s="19">
        <v>2.5</v>
      </c>
      <c r="F12" s="19">
        <v>2.3</v>
      </c>
      <c r="G12" s="19">
        <v>2.4</v>
      </c>
    </row>
    <row r="13" spans="1:7" ht="12.75">
      <c r="A13" s="16">
        <v>3</v>
      </c>
      <c r="B13" s="19">
        <v>2</v>
      </c>
      <c r="C13" s="19">
        <v>2</v>
      </c>
      <c r="D13" s="19">
        <v>2</v>
      </c>
      <c r="E13" s="19">
        <v>2.2</v>
      </c>
      <c r="F13" s="19">
        <v>2.1</v>
      </c>
      <c r="G13" s="19">
        <v>2</v>
      </c>
    </row>
    <row r="14" spans="1:7" ht="12.75">
      <c r="A14" s="16">
        <v>4</v>
      </c>
      <c r="B14" s="19">
        <v>2.2</v>
      </c>
      <c r="C14" s="19">
        <v>2.2</v>
      </c>
      <c r="D14" s="19">
        <v>2.1</v>
      </c>
      <c r="E14" s="19">
        <v>2</v>
      </c>
      <c r="F14" s="19">
        <v>1.9</v>
      </c>
      <c r="G14" s="19">
        <v>1.8</v>
      </c>
    </row>
    <row r="15" spans="1:7" ht="12.75">
      <c r="A15" s="103" t="s">
        <v>13</v>
      </c>
      <c r="B15" s="19" t="s">
        <v>140</v>
      </c>
      <c r="C15" s="19">
        <v>2.2</v>
      </c>
      <c r="D15" s="19">
        <v>2.1</v>
      </c>
      <c r="E15" s="19">
        <v>2.1</v>
      </c>
      <c r="F15" s="19">
        <v>2</v>
      </c>
      <c r="G15" s="19">
        <v>1.9</v>
      </c>
    </row>
    <row r="16" ht="12.75">
      <c r="A16" s="16"/>
    </row>
    <row r="17" ht="12.75">
      <c r="A17" s="9" t="s">
        <v>435</v>
      </c>
    </row>
    <row r="18" ht="12.75">
      <c r="A18" s="9"/>
    </row>
    <row r="19" spans="1:7" ht="12.75">
      <c r="A19" s="16" t="s">
        <v>12</v>
      </c>
      <c r="B19" s="19">
        <v>0.5</v>
      </c>
      <c r="C19" s="19">
        <v>1</v>
      </c>
      <c r="D19" s="19">
        <v>1.9</v>
      </c>
      <c r="E19" s="19">
        <v>2.2</v>
      </c>
      <c r="F19" s="19">
        <v>2.2</v>
      </c>
      <c r="G19" s="19">
        <v>2.2</v>
      </c>
    </row>
    <row r="20" spans="1:7" ht="12.75">
      <c r="A20" s="16">
        <v>3</v>
      </c>
      <c r="B20" s="19">
        <v>0.2</v>
      </c>
      <c r="C20" s="19">
        <v>0.6</v>
      </c>
      <c r="D20" s="19">
        <v>1.4</v>
      </c>
      <c r="E20" s="19">
        <v>1.9</v>
      </c>
      <c r="F20" s="19">
        <v>1.9</v>
      </c>
      <c r="G20" s="19">
        <v>1.9</v>
      </c>
    </row>
    <row r="21" spans="1:7" ht="12.75">
      <c r="A21" s="16">
        <v>4</v>
      </c>
      <c r="B21" s="19">
        <v>0</v>
      </c>
      <c r="C21" s="19">
        <v>0.3</v>
      </c>
      <c r="D21" s="19">
        <v>1.2</v>
      </c>
      <c r="E21" s="19">
        <v>1.6</v>
      </c>
      <c r="F21" s="19">
        <v>1.8</v>
      </c>
      <c r="G21" s="19">
        <v>1.7</v>
      </c>
    </row>
    <row r="22" spans="1:7" ht="12.75">
      <c r="A22" s="103" t="s">
        <v>13</v>
      </c>
      <c r="B22" s="19" t="s">
        <v>140</v>
      </c>
      <c r="C22" s="19">
        <v>0.2</v>
      </c>
      <c r="D22" s="19">
        <v>1</v>
      </c>
      <c r="E22" s="19">
        <v>1.5</v>
      </c>
      <c r="F22" s="19">
        <v>1.8</v>
      </c>
      <c r="G22" s="19">
        <v>1.8</v>
      </c>
    </row>
    <row r="24" ht="12.75">
      <c r="A24" s="9" t="s">
        <v>436</v>
      </c>
    </row>
    <row r="25" ht="12.75">
      <c r="A25" s="9"/>
    </row>
    <row r="26" spans="1:7" ht="12.75">
      <c r="A26" s="16" t="s">
        <v>12</v>
      </c>
      <c r="B26" s="19">
        <v>1.8</v>
      </c>
      <c r="C26" s="19">
        <v>1.1</v>
      </c>
      <c r="D26" s="19">
        <v>0.4</v>
      </c>
      <c r="E26" s="19">
        <v>0.2</v>
      </c>
      <c r="F26" s="19">
        <v>0.1</v>
      </c>
      <c r="G26" s="19">
        <v>0.2</v>
      </c>
    </row>
    <row r="27" spans="1:7" ht="12.75">
      <c r="A27" s="16">
        <v>3</v>
      </c>
      <c r="B27" s="19">
        <v>1.8</v>
      </c>
      <c r="C27" s="19">
        <v>1.5</v>
      </c>
      <c r="D27" s="19">
        <v>0.6</v>
      </c>
      <c r="E27" s="19">
        <v>0.3</v>
      </c>
      <c r="F27" s="19">
        <v>0.2</v>
      </c>
      <c r="G27" s="19">
        <v>0.1</v>
      </c>
    </row>
    <row r="28" spans="1:7" ht="12.75">
      <c r="A28" s="16">
        <v>4</v>
      </c>
      <c r="B28" s="19">
        <v>2.2</v>
      </c>
      <c r="C28" s="19">
        <v>1.9</v>
      </c>
      <c r="D28" s="19">
        <v>0.9</v>
      </c>
      <c r="E28" s="19">
        <v>0.4</v>
      </c>
      <c r="F28" s="19">
        <v>0.2</v>
      </c>
      <c r="G28" s="19">
        <v>0.1</v>
      </c>
    </row>
    <row r="29" spans="1:7" ht="12.75">
      <c r="A29" s="103" t="s">
        <v>13</v>
      </c>
      <c r="B29" s="19" t="s">
        <v>140</v>
      </c>
      <c r="C29" s="19">
        <v>2</v>
      </c>
      <c r="D29" s="19">
        <v>1.2</v>
      </c>
      <c r="E29" s="19">
        <v>0.6</v>
      </c>
      <c r="F29" s="19">
        <v>0.2</v>
      </c>
      <c r="G29" s="19">
        <v>0.1</v>
      </c>
    </row>
    <row r="30" spans="1:7" ht="12.75">
      <c r="A30" s="18"/>
      <c r="B30" s="18"/>
      <c r="C30" s="18"/>
      <c r="D30" s="18"/>
      <c r="E30" s="18"/>
      <c r="F30" s="18"/>
      <c r="G30" s="18"/>
    </row>
  </sheetData>
  <mergeCells count="5">
    <mergeCell ref="B7:G7"/>
    <mergeCell ref="A1:G1"/>
    <mergeCell ref="A2:G2"/>
    <mergeCell ref="A3:G3"/>
    <mergeCell ref="B5:G5"/>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7.xml><?xml version="1.0" encoding="utf-8"?>
<worksheet xmlns="http://schemas.openxmlformats.org/spreadsheetml/2006/main" xmlns:r="http://schemas.openxmlformats.org/officeDocument/2006/relationships">
  <dimension ref="A1:F30"/>
  <sheetViews>
    <sheetView zoomScale="75" zoomScaleNormal="75" workbookViewId="0" topLeftCell="A1">
      <selection activeCell="A1" sqref="A1:I1"/>
    </sheetView>
  </sheetViews>
  <sheetFormatPr defaultColWidth="9.33203125" defaultRowHeight="12.75"/>
  <cols>
    <col min="1" max="1" width="40.83203125" style="3" customWidth="1"/>
    <col min="2" max="16384" width="10.83203125" style="3" customWidth="1"/>
  </cols>
  <sheetData>
    <row r="1" spans="1:6" ht="12.75">
      <c r="A1" s="123" t="s">
        <v>89</v>
      </c>
      <c r="B1" s="123"/>
      <c r="C1" s="123"/>
      <c r="D1" s="123"/>
      <c r="E1" s="123"/>
      <c r="F1" s="123"/>
    </row>
    <row r="2" spans="1:6" ht="12.75">
      <c r="A2" s="123" t="s">
        <v>124</v>
      </c>
      <c r="B2" s="118"/>
      <c r="C2" s="118"/>
      <c r="D2" s="118"/>
      <c r="E2" s="118"/>
      <c r="F2" s="118"/>
    </row>
    <row r="3" spans="1:6" ht="12.75">
      <c r="A3" s="123" t="s">
        <v>90</v>
      </c>
      <c r="B3" s="123"/>
      <c r="C3" s="123"/>
      <c r="D3" s="123"/>
      <c r="E3" s="123"/>
      <c r="F3" s="123"/>
    </row>
    <row r="5" spans="1:6" ht="12.75">
      <c r="A5" s="77"/>
      <c r="B5" s="122" t="s">
        <v>43</v>
      </c>
      <c r="C5" s="122"/>
      <c r="D5" s="122"/>
      <c r="E5" s="122"/>
      <c r="F5" s="122"/>
    </row>
    <row r="6" spans="1:6" ht="12.75">
      <c r="A6" s="15"/>
      <c r="B6" s="15" t="s">
        <v>28</v>
      </c>
      <c r="C6" s="99" t="s">
        <v>29</v>
      </c>
      <c r="D6" s="99" t="s">
        <v>30</v>
      </c>
      <c r="E6" s="99" t="s">
        <v>31</v>
      </c>
      <c r="F6" s="99" t="s">
        <v>32</v>
      </c>
    </row>
    <row r="7" spans="1:6" ht="12.75">
      <c r="A7" s="14"/>
      <c r="B7" s="122" t="s">
        <v>44</v>
      </c>
      <c r="C7" s="122"/>
      <c r="D7" s="122"/>
      <c r="E7" s="122"/>
      <c r="F7" s="122"/>
    </row>
    <row r="8" spans="1:6" ht="12.75">
      <c r="A8" s="15"/>
      <c r="B8" s="15" t="s">
        <v>163</v>
      </c>
      <c r="C8" s="15" t="s">
        <v>164</v>
      </c>
      <c r="D8" s="15" t="s">
        <v>165</v>
      </c>
      <c r="E8" s="15" t="s">
        <v>166</v>
      </c>
      <c r="F8" s="15" t="s">
        <v>167</v>
      </c>
    </row>
    <row r="9" spans="1:6" ht="12.75">
      <c r="A9" s="20"/>
      <c r="B9" s="6"/>
      <c r="C9" s="6"/>
      <c r="D9" s="6"/>
      <c r="E9" s="6"/>
      <c r="F9" s="6"/>
    </row>
    <row r="10" ht="12.75">
      <c r="A10" s="9" t="s">
        <v>434</v>
      </c>
    </row>
    <row r="11" ht="12.75">
      <c r="A11" s="9"/>
    </row>
    <row r="12" spans="1:6" ht="12.75">
      <c r="A12" s="16" t="s">
        <v>12</v>
      </c>
      <c r="B12" s="17">
        <v>1.9</v>
      </c>
      <c r="C12" s="17">
        <v>2</v>
      </c>
      <c r="D12" s="17">
        <v>2.3</v>
      </c>
      <c r="E12" s="17">
        <v>2</v>
      </c>
      <c r="F12" s="17">
        <v>2.3</v>
      </c>
    </row>
    <row r="13" spans="1:6" ht="12.75">
      <c r="A13" s="16">
        <v>3</v>
      </c>
      <c r="B13" s="17">
        <v>2</v>
      </c>
      <c r="C13" s="17">
        <v>2</v>
      </c>
      <c r="D13" s="17">
        <v>2</v>
      </c>
      <c r="E13" s="17">
        <v>2</v>
      </c>
      <c r="F13" s="17">
        <v>2</v>
      </c>
    </row>
    <row r="14" spans="1:6" ht="12.75">
      <c r="A14" s="16">
        <v>4</v>
      </c>
      <c r="B14" s="17">
        <v>2</v>
      </c>
      <c r="C14" s="17">
        <v>2.1</v>
      </c>
      <c r="D14" s="17">
        <v>1.9</v>
      </c>
      <c r="E14" s="17">
        <v>2</v>
      </c>
      <c r="F14" s="17">
        <v>1.9</v>
      </c>
    </row>
    <row r="15" spans="1:6" ht="12.75">
      <c r="A15" s="103" t="s">
        <v>13</v>
      </c>
      <c r="B15" s="17">
        <v>2.6</v>
      </c>
      <c r="C15" s="17">
        <v>2.2</v>
      </c>
      <c r="D15" s="17">
        <v>2.2</v>
      </c>
      <c r="E15" s="17">
        <v>2</v>
      </c>
      <c r="F15" s="17">
        <v>1.7</v>
      </c>
    </row>
    <row r="16" ht="12.75">
      <c r="A16" s="16"/>
    </row>
    <row r="17" ht="12.75">
      <c r="A17" s="9" t="s">
        <v>435</v>
      </c>
    </row>
    <row r="18" ht="12.75">
      <c r="A18" s="9"/>
    </row>
    <row r="19" spans="1:6" ht="12.75">
      <c r="A19" s="16" t="s">
        <v>12</v>
      </c>
      <c r="B19" s="17">
        <v>0.3</v>
      </c>
      <c r="C19" s="17">
        <v>0.9</v>
      </c>
      <c r="D19" s="17">
        <v>1.4</v>
      </c>
      <c r="E19" s="17">
        <v>1.6</v>
      </c>
      <c r="F19" s="17">
        <v>2.2</v>
      </c>
    </row>
    <row r="20" spans="1:6" ht="12.75">
      <c r="A20" s="16">
        <v>3</v>
      </c>
      <c r="B20" s="17">
        <v>0.2</v>
      </c>
      <c r="C20" s="17">
        <v>0.7</v>
      </c>
      <c r="D20" s="17">
        <v>1.4</v>
      </c>
      <c r="E20" s="17">
        <v>1.6</v>
      </c>
      <c r="F20" s="17">
        <v>1.7</v>
      </c>
    </row>
    <row r="21" spans="1:6" ht="12.75">
      <c r="A21" s="16">
        <v>4</v>
      </c>
      <c r="B21" s="17">
        <v>0.1</v>
      </c>
      <c r="C21" s="17">
        <v>0.6</v>
      </c>
      <c r="D21" s="17">
        <v>1.4</v>
      </c>
      <c r="E21" s="17">
        <v>1.6</v>
      </c>
      <c r="F21" s="17">
        <v>1.7</v>
      </c>
    </row>
    <row r="22" spans="1:6" ht="12.75">
      <c r="A22" s="103" t="s">
        <v>13</v>
      </c>
      <c r="B22" s="17" t="s">
        <v>140</v>
      </c>
      <c r="C22" s="17">
        <v>0.7</v>
      </c>
      <c r="D22" s="17">
        <v>1.2</v>
      </c>
      <c r="E22" s="17">
        <v>1.6</v>
      </c>
      <c r="F22" s="17">
        <v>1.5</v>
      </c>
    </row>
    <row r="24" ht="12.75">
      <c r="A24" s="9" t="s">
        <v>436</v>
      </c>
    </row>
    <row r="25" ht="12.75">
      <c r="A25" s="9"/>
    </row>
    <row r="26" spans="1:6" ht="12.75">
      <c r="A26" s="16" t="s">
        <v>12</v>
      </c>
      <c r="B26" s="17">
        <v>1.6</v>
      </c>
      <c r="C26" s="17">
        <v>1.1</v>
      </c>
      <c r="D26" s="17">
        <v>0.9</v>
      </c>
      <c r="E26" s="17">
        <v>0.3</v>
      </c>
      <c r="F26" s="17">
        <v>0.2</v>
      </c>
    </row>
    <row r="27" spans="1:6" ht="12.75">
      <c r="A27" s="16">
        <v>3</v>
      </c>
      <c r="B27" s="17">
        <v>1.8</v>
      </c>
      <c r="C27" s="17">
        <v>1.3</v>
      </c>
      <c r="D27" s="17">
        <v>0.7</v>
      </c>
      <c r="E27" s="17">
        <v>0.4</v>
      </c>
      <c r="F27" s="17">
        <v>0.3</v>
      </c>
    </row>
    <row r="28" spans="1:6" ht="12.75">
      <c r="A28" s="16">
        <v>4</v>
      </c>
      <c r="B28" s="17">
        <v>1.9</v>
      </c>
      <c r="C28" s="17">
        <v>1.5</v>
      </c>
      <c r="D28" s="17">
        <v>0.5</v>
      </c>
      <c r="E28" s="17">
        <v>0.4</v>
      </c>
      <c r="F28" s="17">
        <v>0.2</v>
      </c>
    </row>
    <row r="29" spans="1:6" ht="12.75">
      <c r="A29" s="103" t="s">
        <v>13</v>
      </c>
      <c r="B29" s="17">
        <v>2.6</v>
      </c>
      <c r="C29" s="17">
        <v>1.5</v>
      </c>
      <c r="D29" s="17">
        <v>1</v>
      </c>
      <c r="E29" s="17">
        <v>0.3</v>
      </c>
      <c r="F29" s="17">
        <v>0.2</v>
      </c>
    </row>
    <row r="30" spans="1:6" ht="12.75">
      <c r="A30" s="18"/>
      <c r="B30" s="18"/>
      <c r="C30" s="18"/>
      <c r="D30" s="18"/>
      <c r="E30" s="18"/>
      <c r="F30" s="18"/>
    </row>
  </sheetData>
  <mergeCells count="5">
    <mergeCell ref="B7:F7"/>
    <mergeCell ref="A1:F1"/>
    <mergeCell ref="A2:F2"/>
    <mergeCell ref="A3:F3"/>
    <mergeCell ref="B5:F5"/>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8.xml><?xml version="1.0" encoding="utf-8"?>
<worksheet xmlns="http://schemas.openxmlformats.org/spreadsheetml/2006/main" xmlns:r="http://schemas.openxmlformats.org/officeDocument/2006/relationships">
  <dimension ref="A1:G57"/>
  <sheetViews>
    <sheetView zoomScale="75" zoomScaleNormal="75" workbookViewId="0" topLeftCell="A1">
      <selection activeCell="A1" sqref="A1:G1"/>
    </sheetView>
  </sheetViews>
  <sheetFormatPr defaultColWidth="9.33203125" defaultRowHeight="12.75"/>
  <cols>
    <col min="1" max="1" width="36" style="3" customWidth="1"/>
    <col min="2" max="7" width="9.83203125" style="3" customWidth="1"/>
    <col min="8" max="16384" width="10.83203125" style="3" customWidth="1"/>
  </cols>
  <sheetData>
    <row r="1" spans="1:7" ht="12.75">
      <c r="A1" s="119" t="s">
        <v>91</v>
      </c>
      <c r="B1" s="118"/>
      <c r="C1" s="118"/>
      <c r="D1" s="118"/>
      <c r="E1" s="118"/>
      <c r="F1" s="118"/>
      <c r="G1" s="118"/>
    </row>
    <row r="2" spans="1:7" ht="12.75">
      <c r="A2" s="119" t="s">
        <v>92</v>
      </c>
      <c r="B2" s="118"/>
      <c r="C2" s="118"/>
      <c r="D2" s="118"/>
      <c r="E2" s="118"/>
      <c r="F2" s="118"/>
      <c r="G2" s="118"/>
    </row>
    <row r="4" spans="1:7" ht="12.75">
      <c r="A4" s="77"/>
      <c r="B4" s="122" t="s">
        <v>43</v>
      </c>
      <c r="C4" s="122"/>
      <c r="D4" s="122"/>
      <c r="E4" s="122"/>
      <c r="F4" s="122"/>
      <c r="G4" s="122"/>
    </row>
    <row r="5" spans="1:7" ht="12.75">
      <c r="A5" s="15"/>
      <c r="B5" s="15" t="s">
        <v>240</v>
      </c>
      <c r="C5" s="99" t="s">
        <v>28</v>
      </c>
      <c r="D5" s="99" t="s">
        <v>29</v>
      </c>
      <c r="E5" s="99" t="s">
        <v>30</v>
      </c>
      <c r="F5" s="99" t="s">
        <v>31</v>
      </c>
      <c r="G5" s="99" t="s">
        <v>241</v>
      </c>
    </row>
    <row r="6" spans="1:7" ht="12.75">
      <c r="A6" s="14"/>
      <c r="B6" s="122" t="s">
        <v>44</v>
      </c>
      <c r="C6" s="122"/>
      <c r="D6" s="122"/>
      <c r="E6" s="122"/>
      <c r="F6" s="122"/>
      <c r="G6" s="122"/>
    </row>
    <row r="7" spans="1:7" ht="12.75">
      <c r="A7" s="15"/>
      <c r="B7" s="15" t="s">
        <v>242</v>
      </c>
      <c r="C7" s="15" t="s">
        <v>243</v>
      </c>
      <c r="D7" s="15" t="s">
        <v>244</v>
      </c>
      <c r="E7" s="15" t="s">
        <v>245</v>
      </c>
      <c r="F7" s="15" t="s">
        <v>246</v>
      </c>
      <c r="G7" s="15" t="s">
        <v>247</v>
      </c>
    </row>
    <row r="8" spans="1:7" ht="12.75">
      <c r="A8" s="20"/>
      <c r="B8" s="6"/>
      <c r="C8" s="6"/>
      <c r="D8" s="6"/>
      <c r="E8" s="6"/>
      <c r="F8" s="6"/>
      <c r="G8" s="6"/>
    </row>
    <row r="9" ht="12.75">
      <c r="A9" s="3" t="s">
        <v>351</v>
      </c>
    </row>
    <row r="10" ht="12.75">
      <c r="A10" s="3" t="s">
        <v>352</v>
      </c>
    </row>
    <row r="12" ht="12.75">
      <c r="A12" s="9" t="s">
        <v>430</v>
      </c>
    </row>
    <row r="13" ht="12.75">
      <c r="A13" s="9"/>
    </row>
    <row r="14" spans="1:7" ht="12.75">
      <c r="A14" s="3" t="s">
        <v>354</v>
      </c>
      <c r="B14" s="17">
        <v>8.2</v>
      </c>
      <c r="C14" s="17">
        <v>12</v>
      </c>
      <c r="D14" s="17">
        <v>14</v>
      </c>
      <c r="E14" s="17">
        <v>12.6</v>
      </c>
      <c r="F14" s="17">
        <v>13.5</v>
      </c>
      <c r="G14" s="17">
        <v>13</v>
      </c>
    </row>
    <row r="15" spans="1:7" ht="12.75">
      <c r="A15" s="3" t="s">
        <v>355</v>
      </c>
      <c r="B15" s="17">
        <v>76.7</v>
      </c>
      <c r="C15" s="17">
        <v>78.6</v>
      </c>
      <c r="D15" s="17">
        <v>78.9</v>
      </c>
      <c r="E15" s="17">
        <v>80.4</v>
      </c>
      <c r="F15" s="17">
        <v>81.7</v>
      </c>
      <c r="G15" s="17">
        <v>79.4</v>
      </c>
    </row>
    <row r="16" spans="1:7" ht="12.75">
      <c r="A16" s="3" t="s">
        <v>356</v>
      </c>
      <c r="B16" s="17">
        <v>15.1</v>
      </c>
      <c r="C16" s="17">
        <v>9.4</v>
      </c>
      <c r="D16" s="17">
        <v>7.1</v>
      </c>
      <c r="E16" s="17">
        <v>7</v>
      </c>
      <c r="F16" s="17">
        <v>4.8</v>
      </c>
      <c r="G16" s="17">
        <v>7.6</v>
      </c>
    </row>
    <row r="17" spans="2:7" ht="12.75">
      <c r="B17" s="17"/>
      <c r="C17" s="17"/>
      <c r="D17" s="17"/>
      <c r="E17" s="17"/>
      <c r="F17" s="17"/>
      <c r="G17" s="17"/>
    </row>
    <row r="18" spans="1:7" ht="12.75">
      <c r="A18" s="3" t="s">
        <v>202</v>
      </c>
      <c r="B18" s="17">
        <v>100</v>
      </c>
      <c r="C18" s="17">
        <v>100</v>
      </c>
      <c r="D18" s="17">
        <v>100</v>
      </c>
      <c r="E18" s="17">
        <v>100</v>
      </c>
      <c r="F18" s="17">
        <v>100</v>
      </c>
      <c r="G18" s="17">
        <v>100</v>
      </c>
    </row>
    <row r="19" spans="2:7" ht="12.75">
      <c r="B19" s="17"/>
      <c r="C19" s="17"/>
      <c r="D19" s="17"/>
      <c r="E19" s="17"/>
      <c r="F19" s="17"/>
      <c r="G19" s="17"/>
    </row>
    <row r="20" spans="1:7" ht="12.75">
      <c r="A20" s="3" t="s">
        <v>341</v>
      </c>
      <c r="B20" s="61">
        <v>146</v>
      </c>
      <c r="C20" s="61">
        <v>756</v>
      </c>
      <c r="D20" s="61">
        <v>700</v>
      </c>
      <c r="E20" s="61">
        <v>760</v>
      </c>
      <c r="F20" s="61">
        <v>962</v>
      </c>
      <c r="G20" s="61">
        <v>223</v>
      </c>
    </row>
    <row r="21" spans="2:7" ht="12.75">
      <c r="B21" s="61"/>
      <c r="C21" s="61"/>
      <c r="D21" s="61"/>
      <c r="E21" s="61"/>
      <c r="F21" s="61"/>
      <c r="G21" s="61"/>
    </row>
    <row r="22" ht="12.75">
      <c r="A22" s="9" t="s">
        <v>431</v>
      </c>
    </row>
    <row r="23" ht="12.75">
      <c r="A23" s="3" t="s">
        <v>353</v>
      </c>
    </row>
    <row r="25" spans="1:7" ht="12.75">
      <c r="A25" s="3" t="s">
        <v>354</v>
      </c>
      <c r="B25" s="17">
        <v>75.3</v>
      </c>
      <c r="C25" s="17">
        <v>78.1</v>
      </c>
      <c r="D25" s="17">
        <v>79.4</v>
      </c>
      <c r="E25" s="17">
        <v>79.4</v>
      </c>
      <c r="F25" s="17">
        <v>74</v>
      </c>
      <c r="G25" s="17">
        <v>71.3</v>
      </c>
    </row>
    <row r="26" spans="1:7" ht="12.75">
      <c r="A26" s="3" t="s">
        <v>357</v>
      </c>
      <c r="B26" s="17">
        <v>11</v>
      </c>
      <c r="C26" s="17">
        <v>12.6</v>
      </c>
      <c r="D26" s="17">
        <v>12.6</v>
      </c>
      <c r="E26" s="17">
        <v>12.8</v>
      </c>
      <c r="F26" s="17">
        <v>18.7</v>
      </c>
      <c r="G26" s="17">
        <v>18.8</v>
      </c>
    </row>
    <row r="27" spans="1:7" ht="12.75">
      <c r="A27" s="3" t="s">
        <v>356</v>
      </c>
      <c r="B27" s="17">
        <v>13.7</v>
      </c>
      <c r="C27" s="17">
        <v>9.3</v>
      </c>
      <c r="D27" s="17">
        <v>8</v>
      </c>
      <c r="E27" s="17">
        <v>7.8</v>
      </c>
      <c r="F27" s="17">
        <v>7.3</v>
      </c>
      <c r="G27" s="17">
        <v>9.9</v>
      </c>
    </row>
    <row r="28" spans="2:7" ht="12.75">
      <c r="B28" s="17"/>
      <c r="C28" s="17"/>
      <c r="D28" s="17"/>
      <c r="E28" s="17"/>
      <c r="F28" s="17"/>
      <c r="G28" s="17"/>
    </row>
    <row r="29" spans="1:7" ht="12.75">
      <c r="A29" s="3" t="s">
        <v>202</v>
      </c>
      <c r="B29" s="17">
        <v>100</v>
      </c>
      <c r="C29" s="17">
        <v>100</v>
      </c>
      <c r="D29" s="17">
        <v>100</v>
      </c>
      <c r="E29" s="17">
        <v>100</v>
      </c>
      <c r="F29" s="17">
        <v>100</v>
      </c>
      <c r="G29" s="17">
        <v>100</v>
      </c>
    </row>
    <row r="30" spans="2:7" ht="12.75">
      <c r="B30" s="17"/>
      <c r="C30" s="17"/>
      <c r="D30" s="17"/>
      <c r="E30" s="17"/>
      <c r="F30" s="17"/>
      <c r="G30" s="17"/>
    </row>
    <row r="31" spans="1:7" ht="12.75">
      <c r="A31" s="3" t="s">
        <v>341</v>
      </c>
      <c r="B31" s="61">
        <v>146</v>
      </c>
      <c r="C31" s="61">
        <v>756</v>
      </c>
      <c r="D31" s="61">
        <v>700</v>
      </c>
      <c r="E31" s="61">
        <v>760</v>
      </c>
      <c r="F31" s="61">
        <v>962</v>
      </c>
      <c r="G31" s="61">
        <v>223</v>
      </c>
    </row>
    <row r="32" spans="2:7" ht="12.75">
      <c r="B32" s="61"/>
      <c r="C32" s="61"/>
      <c r="D32" s="61"/>
      <c r="E32" s="61"/>
      <c r="F32" s="61"/>
      <c r="G32" s="61"/>
    </row>
    <row r="33" ht="12.75">
      <c r="A33" s="9" t="s">
        <v>432</v>
      </c>
    </row>
    <row r="34" ht="12.75">
      <c r="A34" s="9"/>
    </row>
    <row r="35" spans="1:7" ht="12.75">
      <c r="A35" s="3" t="s">
        <v>354</v>
      </c>
      <c r="B35" s="17">
        <v>87.7</v>
      </c>
      <c r="C35" s="17">
        <v>91.6</v>
      </c>
      <c r="D35" s="17">
        <v>92.5</v>
      </c>
      <c r="E35" s="17">
        <v>92.5</v>
      </c>
      <c r="F35" s="17">
        <v>93.6</v>
      </c>
      <c r="G35" s="17">
        <v>94.2</v>
      </c>
    </row>
    <row r="36" spans="1:7" ht="12.75">
      <c r="A36" s="3" t="s">
        <v>357</v>
      </c>
      <c r="B36" s="17">
        <v>4.8</v>
      </c>
      <c r="C36" s="17">
        <v>2.4</v>
      </c>
      <c r="D36" s="17">
        <v>2.9</v>
      </c>
      <c r="E36" s="17">
        <v>2.5</v>
      </c>
      <c r="F36" s="17">
        <v>2.9</v>
      </c>
      <c r="G36" s="17">
        <v>4.9</v>
      </c>
    </row>
    <row r="37" spans="1:7" ht="12.75">
      <c r="A37" s="3" t="s">
        <v>356</v>
      </c>
      <c r="B37" s="17">
        <v>7.5</v>
      </c>
      <c r="C37" s="17">
        <v>6</v>
      </c>
      <c r="D37" s="17">
        <v>4.6</v>
      </c>
      <c r="E37" s="17">
        <v>5</v>
      </c>
      <c r="F37" s="17">
        <v>3.5</v>
      </c>
      <c r="G37" s="17">
        <v>0.9</v>
      </c>
    </row>
    <row r="38" spans="2:7" ht="12.75">
      <c r="B38" s="17"/>
      <c r="C38" s="17"/>
      <c r="D38" s="17"/>
      <c r="E38" s="17"/>
      <c r="F38" s="17"/>
      <c r="G38" s="17"/>
    </row>
    <row r="39" spans="1:7" ht="12.75">
      <c r="A39" s="3" t="s">
        <v>202</v>
      </c>
      <c r="B39" s="17">
        <v>100</v>
      </c>
      <c r="C39" s="17">
        <v>100</v>
      </c>
      <c r="D39" s="17">
        <v>100</v>
      </c>
      <c r="E39" s="17">
        <v>100</v>
      </c>
      <c r="F39" s="17">
        <v>100</v>
      </c>
      <c r="G39" s="17">
        <v>100</v>
      </c>
    </row>
    <row r="40" spans="2:7" ht="12.75">
      <c r="B40" s="17"/>
      <c r="C40" s="17"/>
      <c r="D40" s="17"/>
      <c r="E40" s="17"/>
      <c r="F40" s="17"/>
      <c r="G40" s="17"/>
    </row>
    <row r="41" spans="1:7" ht="12.75">
      <c r="A41" s="3" t="s">
        <v>341</v>
      </c>
      <c r="B41" s="61">
        <v>146</v>
      </c>
      <c r="C41" s="61">
        <v>756</v>
      </c>
      <c r="D41" s="61">
        <v>700</v>
      </c>
      <c r="E41" s="61">
        <v>760</v>
      </c>
      <c r="F41" s="61">
        <v>963</v>
      </c>
      <c r="G41" s="61">
        <v>223</v>
      </c>
    </row>
    <row r="42" spans="2:7" ht="12.75">
      <c r="B42" s="61"/>
      <c r="C42" s="61"/>
      <c r="D42" s="61"/>
      <c r="E42" s="61"/>
      <c r="F42" s="61"/>
      <c r="G42" s="61"/>
    </row>
    <row r="43" ht="12.75">
      <c r="A43" s="9" t="s">
        <v>433</v>
      </c>
    </row>
    <row r="44" ht="12.75">
      <c r="A44" s="9"/>
    </row>
    <row r="45" ht="12.75">
      <c r="A45" s="3" t="s">
        <v>358</v>
      </c>
    </row>
    <row r="46" spans="1:7" ht="12.75">
      <c r="A46" s="3" t="s">
        <v>505</v>
      </c>
      <c r="B46" s="17">
        <v>57.8</v>
      </c>
      <c r="C46" s="17">
        <v>59.5</v>
      </c>
      <c r="D46" s="17">
        <v>66.2</v>
      </c>
      <c r="E46" s="17">
        <v>69.2</v>
      </c>
      <c r="F46" s="17">
        <v>71.6</v>
      </c>
      <c r="G46" s="17">
        <v>65.5</v>
      </c>
    </row>
    <row r="47" ht="12.75">
      <c r="A47" s="3" t="s">
        <v>504</v>
      </c>
    </row>
    <row r="49" ht="12.75">
      <c r="A49" s="3" t="s">
        <v>506</v>
      </c>
    </row>
    <row r="50" spans="2:7" ht="12.75">
      <c r="B50" s="17">
        <v>10.9</v>
      </c>
      <c r="C50" s="17">
        <v>10.6</v>
      </c>
      <c r="D50" s="17">
        <v>12.9</v>
      </c>
      <c r="E50" s="17">
        <v>10.4</v>
      </c>
      <c r="F50" s="17">
        <v>11</v>
      </c>
      <c r="G50" s="17">
        <v>12.6</v>
      </c>
    </row>
    <row r="52" spans="1:7" ht="12.75">
      <c r="A52" s="3" t="s">
        <v>360</v>
      </c>
      <c r="B52" s="17">
        <v>17.7</v>
      </c>
      <c r="C52" s="17">
        <v>20.1</v>
      </c>
      <c r="D52" s="17">
        <v>14.9</v>
      </c>
      <c r="E52" s="17">
        <v>14.8</v>
      </c>
      <c r="F52" s="17">
        <v>12.1</v>
      </c>
      <c r="G52" s="17">
        <v>15.2</v>
      </c>
    </row>
    <row r="53" spans="1:7" ht="12.75">
      <c r="A53" s="3" t="s">
        <v>356</v>
      </c>
      <c r="B53" s="17">
        <v>13.6</v>
      </c>
      <c r="C53" s="17">
        <v>9.8</v>
      </c>
      <c r="D53" s="17">
        <v>6</v>
      </c>
      <c r="E53" s="17">
        <v>5.6</v>
      </c>
      <c r="F53" s="17">
        <v>5.3</v>
      </c>
      <c r="G53" s="17">
        <v>6.7</v>
      </c>
    </row>
    <row r="54" spans="2:7" ht="12.75">
      <c r="B54" s="17"/>
      <c r="C54" s="17"/>
      <c r="D54" s="17"/>
      <c r="E54" s="17"/>
      <c r="F54" s="17"/>
      <c r="G54" s="17"/>
    </row>
    <row r="55" spans="1:7" ht="12.75">
      <c r="A55" s="3" t="s">
        <v>202</v>
      </c>
      <c r="B55" s="17">
        <v>100</v>
      </c>
      <c r="C55" s="17">
        <v>100</v>
      </c>
      <c r="D55" s="17">
        <v>100</v>
      </c>
      <c r="E55" s="17">
        <v>100</v>
      </c>
      <c r="F55" s="17">
        <v>100</v>
      </c>
      <c r="G55" s="17">
        <v>100</v>
      </c>
    </row>
    <row r="56" spans="2:7" ht="12.75">
      <c r="B56" s="17"/>
      <c r="C56" s="17"/>
      <c r="D56" s="17"/>
      <c r="E56" s="17"/>
      <c r="F56" s="17"/>
      <c r="G56" s="17"/>
    </row>
    <row r="57" spans="1:7" ht="12.75">
      <c r="A57" s="18" t="s">
        <v>142</v>
      </c>
      <c r="B57" s="102">
        <v>147</v>
      </c>
      <c r="C57" s="102">
        <v>756</v>
      </c>
      <c r="D57" s="102">
        <v>700</v>
      </c>
      <c r="E57" s="102">
        <v>763</v>
      </c>
      <c r="F57" s="102">
        <v>965</v>
      </c>
      <c r="G57" s="102">
        <v>223</v>
      </c>
    </row>
  </sheetData>
  <mergeCells count="4">
    <mergeCell ref="A1:G1"/>
    <mergeCell ref="A2:G2"/>
    <mergeCell ref="B4:G4"/>
    <mergeCell ref="B6:G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9.xml><?xml version="1.0" encoding="utf-8"?>
<worksheet xmlns="http://schemas.openxmlformats.org/spreadsheetml/2006/main" xmlns:r="http://schemas.openxmlformats.org/officeDocument/2006/relationships">
  <dimension ref="A1:F55"/>
  <sheetViews>
    <sheetView zoomScale="75" zoomScaleNormal="75" workbookViewId="0" topLeftCell="A1">
      <selection activeCell="A1" sqref="A1:I1"/>
    </sheetView>
  </sheetViews>
  <sheetFormatPr defaultColWidth="9.33203125" defaultRowHeight="12.75"/>
  <cols>
    <col min="1" max="1" width="46.16015625" style="3" customWidth="1"/>
    <col min="2" max="6" width="9.83203125" style="3" customWidth="1"/>
    <col min="7" max="16384" width="10.83203125" style="3" customWidth="1"/>
  </cols>
  <sheetData>
    <row r="1" spans="1:6" ht="12.75">
      <c r="A1" s="119" t="s">
        <v>93</v>
      </c>
      <c r="B1" s="118"/>
      <c r="C1" s="118"/>
      <c r="D1" s="118"/>
      <c r="E1" s="118"/>
      <c r="F1" s="118"/>
    </row>
    <row r="2" spans="1:6" ht="12.75">
      <c r="A2" s="119" t="s">
        <v>94</v>
      </c>
      <c r="B2" s="118"/>
      <c r="C2" s="118"/>
      <c r="D2" s="118"/>
      <c r="E2" s="118"/>
      <c r="F2" s="118"/>
    </row>
    <row r="4" spans="1:6" ht="12.75">
      <c r="A4" s="77"/>
      <c r="B4" s="122" t="s">
        <v>43</v>
      </c>
      <c r="C4" s="122"/>
      <c r="D4" s="122"/>
      <c r="E4" s="122"/>
      <c r="F4" s="122"/>
    </row>
    <row r="5" spans="1:6" ht="12.75">
      <c r="A5" s="15"/>
      <c r="B5" s="15" t="s">
        <v>28</v>
      </c>
      <c r="C5" s="99" t="s">
        <v>29</v>
      </c>
      <c r="D5" s="99" t="s">
        <v>30</v>
      </c>
      <c r="E5" s="99" t="s">
        <v>31</v>
      </c>
      <c r="F5" s="99" t="s">
        <v>32</v>
      </c>
    </row>
    <row r="6" spans="1:6" ht="12.75">
      <c r="A6" s="14"/>
      <c r="B6" s="122" t="s">
        <v>44</v>
      </c>
      <c r="C6" s="122"/>
      <c r="D6" s="122"/>
      <c r="E6" s="122"/>
      <c r="F6" s="122"/>
    </row>
    <row r="7" spans="1:6" ht="12.75">
      <c r="A7" s="15"/>
      <c r="B7" s="15" t="s">
        <v>163</v>
      </c>
      <c r="C7" s="15" t="s">
        <v>164</v>
      </c>
      <c r="D7" s="15" t="s">
        <v>165</v>
      </c>
      <c r="E7" s="15" t="s">
        <v>166</v>
      </c>
      <c r="F7" s="15" t="s">
        <v>167</v>
      </c>
    </row>
    <row r="9" ht="12.75">
      <c r="A9" s="3" t="s">
        <v>351</v>
      </c>
    </row>
    <row r="10" ht="12.75">
      <c r="A10" s="3" t="s">
        <v>352</v>
      </c>
    </row>
    <row r="12" spans="1:6" ht="12.75">
      <c r="A12" s="9" t="s">
        <v>430</v>
      </c>
      <c r="B12" s="17">
        <v>17.4</v>
      </c>
      <c r="C12" s="17">
        <v>16.5</v>
      </c>
      <c r="D12" s="17">
        <v>14.8</v>
      </c>
      <c r="E12" s="17">
        <v>13.1</v>
      </c>
      <c r="F12" s="17">
        <v>15.9</v>
      </c>
    </row>
    <row r="13" spans="1:6" ht="12.75">
      <c r="A13" s="9"/>
      <c r="B13" s="17"/>
      <c r="C13" s="17"/>
      <c r="D13" s="17"/>
      <c r="E13" s="17"/>
      <c r="F13" s="17"/>
    </row>
    <row r="14" spans="1:6" ht="12.75">
      <c r="A14" s="3" t="s">
        <v>354</v>
      </c>
      <c r="B14" s="17">
        <v>76.5</v>
      </c>
      <c r="C14" s="17">
        <v>74.7</v>
      </c>
      <c r="D14" s="17">
        <v>79.2</v>
      </c>
      <c r="E14" s="17">
        <v>80.4</v>
      </c>
      <c r="F14" s="17">
        <v>79.4</v>
      </c>
    </row>
    <row r="15" spans="1:6" ht="12.75">
      <c r="A15" s="3" t="s">
        <v>355</v>
      </c>
      <c r="B15" s="17">
        <v>6.1</v>
      </c>
      <c r="C15" s="17">
        <v>8.8</v>
      </c>
      <c r="D15" s="17">
        <v>6</v>
      </c>
      <c r="E15" s="17">
        <v>6.5</v>
      </c>
      <c r="F15" s="17">
        <v>4.7</v>
      </c>
    </row>
    <row r="16" spans="1:6" ht="12.75">
      <c r="A16" s="3" t="s">
        <v>356</v>
      </c>
      <c r="B16" s="17">
        <v>100</v>
      </c>
      <c r="C16" s="17">
        <v>100</v>
      </c>
      <c r="D16" s="17">
        <v>100</v>
      </c>
      <c r="E16" s="17">
        <v>100</v>
      </c>
      <c r="F16" s="17">
        <v>100</v>
      </c>
    </row>
    <row r="17" spans="2:6" ht="12.75">
      <c r="B17" s="17"/>
      <c r="C17" s="17"/>
      <c r="D17" s="17"/>
      <c r="E17" s="17"/>
      <c r="F17" s="17"/>
    </row>
    <row r="18" spans="1:6" ht="12.75">
      <c r="A18" s="3" t="s">
        <v>202</v>
      </c>
      <c r="B18" s="61">
        <v>409</v>
      </c>
      <c r="C18" s="61">
        <v>352</v>
      </c>
      <c r="D18" s="61">
        <v>364</v>
      </c>
      <c r="E18" s="61">
        <v>428</v>
      </c>
      <c r="F18" s="61">
        <v>364</v>
      </c>
    </row>
    <row r="19" spans="2:6" ht="12.75">
      <c r="B19" s="61"/>
      <c r="C19" s="61"/>
      <c r="D19" s="61"/>
      <c r="E19" s="61"/>
      <c r="F19" s="61"/>
    </row>
    <row r="20" ht="12.75">
      <c r="A20" s="3" t="s">
        <v>341</v>
      </c>
    </row>
    <row r="22" ht="12.75">
      <c r="A22" s="9" t="s">
        <v>431</v>
      </c>
    </row>
    <row r="23" ht="12.75">
      <c r="A23" s="3" t="s">
        <v>353</v>
      </c>
    </row>
    <row r="25" spans="1:6" ht="12.75">
      <c r="A25" s="3" t="s">
        <v>354</v>
      </c>
      <c r="B25" s="17">
        <v>74.6</v>
      </c>
      <c r="C25" s="17">
        <v>75</v>
      </c>
      <c r="D25" s="17">
        <v>72.8</v>
      </c>
      <c r="E25" s="17">
        <v>75.4</v>
      </c>
      <c r="F25" s="17">
        <v>72</v>
      </c>
    </row>
    <row r="26" spans="1:6" ht="12.75">
      <c r="A26" s="3" t="s">
        <v>357</v>
      </c>
      <c r="B26" s="17">
        <v>18.1</v>
      </c>
      <c r="C26" s="17">
        <v>17.3</v>
      </c>
      <c r="D26" s="17">
        <v>18.4</v>
      </c>
      <c r="E26" s="17">
        <v>15.7</v>
      </c>
      <c r="F26" s="17">
        <v>19.2</v>
      </c>
    </row>
    <row r="27" spans="1:6" ht="12.75">
      <c r="A27" s="3" t="s">
        <v>356</v>
      </c>
      <c r="B27" s="17">
        <v>7.3</v>
      </c>
      <c r="C27" s="17">
        <v>7.7</v>
      </c>
      <c r="D27" s="17">
        <v>8.8</v>
      </c>
      <c r="E27" s="17">
        <v>8.9</v>
      </c>
      <c r="F27" s="17">
        <v>8.8</v>
      </c>
    </row>
    <row r="28" spans="2:6" ht="12.75">
      <c r="B28" s="17"/>
      <c r="C28" s="17"/>
      <c r="D28" s="17"/>
      <c r="E28" s="17"/>
      <c r="F28" s="17"/>
    </row>
    <row r="29" spans="1:6" ht="12.75">
      <c r="A29" s="3" t="s">
        <v>202</v>
      </c>
      <c r="B29" s="17">
        <v>100</v>
      </c>
      <c r="C29" s="17">
        <v>100</v>
      </c>
      <c r="D29" s="17">
        <v>100</v>
      </c>
      <c r="E29" s="17">
        <v>100</v>
      </c>
      <c r="F29" s="17">
        <v>100</v>
      </c>
    </row>
    <row r="30" spans="2:6" ht="12.75">
      <c r="B30" s="17"/>
      <c r="C30" s="17"/>
      <c r="D30" s="17"/>
      <c r="E30" s="17"/>
      <c r="F30" s="17"/>
    </row>
    <row r="31" spans="1:6" ht="12.75">
      <c r="A31" s="3" t="s">
        <v>341</v>
      </c>
      <c r="B31" s="61">
        <v>409</v>
      </c>
      <c r="C31" s="61">
        <v>352</v>
      </c>
      <c r="D31" s="61">
        <v>364</v>
      </c>
      <c r="E31" s="61">
        <v>428</v>
      </c>
      <c r="F31" s="61">
        <v>364</v>
      </c>
    </row>
    <row r="32" spans="2:6" ht="12.75">
      <c r="B32" s="61"/>
      <c r="C32" s="61"/>
      <c r="D32" s="61"/>
      <c r="E32" s="61"/>
      <c r="F32" s="61"/>
    </row>
    <row r="33" ht="12.75">
      <c r="A33" s="9" t="s">
        <v>432</v>
      </c>
    </row>
    <row r="34" ht="12.75">
      <c r="A34" s="9"/>
    </row>
    <row r="35" spans="1:6" ht="12.75">
      <c r="A35" s="3" t="s">
        <v>354</v>
      </c>
      <c r="B35" s="17">
        <v>82.4</v>
      </c>
      <c r="C35" s="17">
        <v>85.7</v>
      </c>
      <c r="D35" s="17">
        <v>90.4</v>
      </c>
      <c r="E35" s="17">
        <v>88.1</v>
      </c>
      <c r="F35" s="17">
        <v>89.2</v>
      </c>
    </row>
    <row r="36" spans="1:6" ht="12.75">
      <c r="A36" s="3" t="s">
        <v>357</v>
      </c>
      <c r="B36" s="17">
        <v>8.1</v>
      </c>
      <c r="C36" s="17">
        <v>6.3</v>
      </c>
      <c r="D36" s="17">
        <v>2.7</v>
      </c>
      <c r="E36" s="17">
        <v>4.2</v>
      </c>
      <c r="F36" s="17">
        <v>4.7</v>
      </c>
    </row>
    <row r="37" spans="1:6" ht="12.75">
      <c r="A37" s="3" t="s">
        <v>356</v>
      </c>
      <c r="B37" s="17">
        <v>9.5</v>
      </c>
      <c r="C37" s="17">
        <v>8</v>
      </c>
      <c r="D37" s="17">
        <v>6.9</v>
      </c>
      <c r="E37" s="17">
        <v>7.7</v>
      </c>
      <c r="F37" s="17">
        <v>6.1</v>
      </c>
    </row>
    <row r="38" spans="2:6" ht="12.75">
      <c r="B38" s="17"/>
      <c r="C38" s="17"/>
      <c r="D38" s="17"/>
      <c r="E38" s="17"/>
      <c r="F38" s="17"/>
    </row>
    <row r="39" spans="1:6" ht="12.75">
      <c r="A39" s="3" t="s">
        <v>202</v>
      </c>
      <c r="B39" s="17">
        <v>100</v>
      </c>
      <c r="C39" s="17">
        <v>100</v>
      </c>
      <c r="D39" s="17">
        <v>100</v>
      </c>
      <c r="E39" s="17">
        <v>100</v>
      </c>
      <c r="F39" s="17">
        <v>100</v>
      </c>
    </row>
    <row r="40" spans="2:6" ht="12.75">
      <c r="B40" s="17"/>
      <c r="C40" s="17"/>
      <c r="D40" s="17"/>
      <c r="E40" s="17"/>
      <c r="F40" s="17"/>
    </row>
    <row r="41" spans="1:6" ht="12.75">
      <c r="A41" s="3" t="s">
        <v>341</v>
      </c>
      <c r="B41" s="61">
        <v>409</v>
      </c>
      <c r="C41" s="61">
        <v>352</v>
      </c>
      <c r="D41" s="61">
        <v>364</v>
      </c>
      <c r="E41" s="61">
        <v>428</v>
      </c>
      <c r="F41" s="61">
        <v>363</v>
      </c>
    </row>
    <row r="42" spans="2:6" ht="12.75">
      <c r="B42" s="61"/>
      <c r="C42" s="61"/>
      <c r="D42" s="61"/>
      <c r="E42" s="61"/>
      <c r="F42" s="61"/>
    </row>
    <row r="43" ht="12.75">
      <c r="A43" s="9" t="s">
        <v>433</v>
      </c>
    </row>
    <row r="44" ht="12.75">
      <c r="A44" s="3" t="s">
        <v>358</v>
      </c>
    </row>
    <row r="45" spans="1:6" ht="12.75">
      <c r="A45" s="3" t="s">
        <v>359</v>
      </c>
      <c r="B45" s="17">
        <v>57.4</v>
      </c>
      <c r="C45" s="17">
        <v>64.8</v>
      </c>
      <c r="D45" s="17">
        <v>68.4</v>
      </c>
      <c r="E45" s="17">
        <v>67.5</v>
      </c>
      <c r="F45" s="17">
        <v>70.3</v>
      </c>
    </row>
    <row r="47" ht="12.75">
      <c r="A47" s="3" t="s">
        <v>507</v>
      </c>
    </row>
    <row r="48" spans="1:6" ht="12.75">
      <c r="A48" s="3" t="s">
        <v>508</v>
      </c>
      <c r="B48" s="17">
        <v>18.8</v>
      </c>
      <c r="C48" s="17">
        <v>10.2</v>
      </c>
      <c r="D48" s="17">
        <v>12.1</v>
      </c>
      <c r="E48" s="17">
        <v>14.2</v>
      </c>
      <c r="F48" s="17">
        <v>11.8</v>
      </c>
    </row>
    <row r="49" spans="2:6" ht="12.75">
      <c r="B49" s="17"/>
      <c r="C49" s="17"/>
      <c r="D49" s="17"/>
      <c r="E49" s="17"/>
      <c r="F49" s="17"/>
    </row>
    <row r="50" spans="1:6" ht="12.75">
      <c r="A50" s="3" t="s">
        <v>360</v>
      </c>
      <c r="B50" s="17">
        <v>14.9</v>
      </c>
      <c r="C50" s="17">
        <v>17</v>
      </c>
      <c r="D50" s="17">
        <v>13.7</v>
      </c>
      <c r="E50" s="17">
        <v>10.2</v>
      </c>
      <c r="F50" s="17">
        <v>11.3</v>
      </c>
    </row>
    <row r="51" spans="1:6" ht="12.75">
      <c r="A51" s="3" t="s">
        <v>356</v>
      </c>
      <c r="B51" s="17">
        <v>9</v>
      </c>
      <c r="C51" s="17">
        <v>8</v>
      </c>
      <c r="D51" s="17">
        <v>5.8</v>
      </c>
      <c r="E51" s="17">
        <v>8.1</v>
      </c>
      <c r="F51" s="17">
        <v>6.6</v>
      </c>
    </row>
    <row r="52" spans="2:6" ht="12.75">
      <c r="B52" s="17"/>
      <c r="C52" s="17"/>
      <c r="D52" s="17"/>
      <c r="E52" s="17"/>
      <c r="F52" s="17"/>
    </row>
    <row r="53" spans="1:6" ht="12.75">
      <c r="A53" s="3" t="s">
        <v>202</v>
      </c>
      <c r="B53" s="17">
        <v>100</v>
      </c>
      <c r="C53" s="17">
        <v>100</v>
      </c>
      <c r="D53" s="17">
        <v>100</v>
      </c>
      <c r="E53" s="17">
        <v>100</v>
      </c>
      <c r="F53" s="17">
        <v>100</v>
      </c>
    </row>
    <row r="54" spans="2:6" ht="12.75">
      <c r="B54" s="17"/>
      <c r="C54" s="17"/>
      <c r="D54" s="17"/>
      <c r="E54" s="17"/>
      <c r="F54" s="17"/>
    </row>
    <row r="55" spans="1:6" ht="12.75">
      <c r="A55" s="18" t="s">
        <v>142</v>
      </c>
      <c r="B55" s="102">
        <v>409</v>
      </c>
      <c r="C55" s="102">
        <v>352</v>
      </c>
      <c r="D55" s="102">
        <v>364</v>
      </c>
      <c r="E55" s="102">
        <v>430</v>
      </c>
      <c r="F55" s="102">
        <v>364</v>
      </c>
    </row>
  </sheetData>
  <mergeCells count="4">
    <mergeCell ref="A1:F1"/>
    <mergeCell ref="A2:F2"/>
    <mergeCell ref="B4:F4"/>
    <mergeCell ref="B6:F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3.xml><?xml version="1.0" encoding="utf-8"?>
<worksheet xmlns="http://schemas.openxmlformats.org/spreadsheetml/2006/main" xmlns:r="http://schemas.openxmlformats.org/officeDocument/2006/relationships">
  <dimension ref="A1:N59"/>
  <sheetViews>
    <sheetView zoomScale="75" zoomScaleNormal="75" workbookViewId="0" topLeftCell="A1">
      <selection activeCell="A1" sqref="A1:I1"/>
    </sheetView>
  </sheetViews>
  <sheetFormatPr defaultColWidth="9.33203125" defaultRowHeight="12.75"/>
  <cols>
    <col min="1" max="1" width="36.66015625" style="3" customWidth="1"/>
    <col min="2" max="3" width="10.83203125" style="3" customWidth="1"/>
    <col min="4" max="4" width="5.83203125" style="3" customWidth="1"/>
    <col min="5" max="16384" width="10.83203125" style="3" customWidth="1"/>
  </cols>
  <sheetData>
    <row r="1" spans="1:6" s="9" customFormat="1" ht="12.75">
      <c r="A1" s="119" t="s">
        <v>26</v>
      </c>
      <c r="B1" s="119"/>
      <c r="C1" s="119"/>
      <c r="D1" s="119"/>
      <c r="E1" s="119"/>
      <c r="F1" s="119"/>
    </row>
    <row r="2" spans="1:6" s="25" customFormat="1" ht="12.75">
      <c r="A2" s="121" t="s">
        <v>236</v>
      </c>
      <c r="B2" s="120"/>
      <c r="C2" s="120"/>
      <c r="D2" s="120"/>
      <c r="E2" s="120"/>
      <c r="F2" s="120"/>
    </row>
    <row r="3" spans="1:6" s="9" customFormat="1" ht="12.75">
      <c r="A3" s="1" t="s">
        <v>237</v>
      </c>
      <c r="B3" s="1"/>
      <c r="C3" s="1"/>
      <c r="D3" s="1"/>
      <c r="E3" s="1"/>
      <c r="F3" s="1"/>
    </row>
    <row r="4" s="9" customFormat="1" ht="12.75"/>
    <row r="5" spans="1:6" ht="12.75">
      <c r="A5" s="13"/>
      <c r="B5" s="67">
        <v>17899</v>
      </c>
      <c r="C5" s="66"/>
      <c r="D5" s="13"/>
      <c r="E5" s="67">
        <v>35065</v>
      </c>
      <c r="F5" s="66"/>
    </row>
    <row r="6" spans="1:6" ht="12.75">
      <c r="A6" s="18"/>
      <c r="B6" s="106" t="s">
        <v>238</v>
      </c>
      <c r="C6" s="106" t="s">
        <v>239</v>
      </c>
      <c r="D6" s="72"/>
      <c r="E6" s="106" t="s">
        <v>238</v>
      </c>
      <c r="F6" s="106" t="s">
        <v>239</v>
      </c>
    </row>
    <row r="7" spans="1:6" ht="12.75">
      <c r="A7" s="10"/>
      <c r="B7" s="73"/>
      <c r="C7" s="73"/>
      <c r="D7" s="73"/>
      <c r="E7" s="73"/>
      <c r="F7" s="73"/>
    </row>
    <row r="8" spans="1:6" ht="12.75">
      <c r="A8" s="14" t="s">
        <v>154</v>
      </c>
      <c r="B8" s="14"/>
      <c r="C8" s="14"/>
      <c r="D8" s="14"/>
      <c r="E8" s="14"/>
      <c r="F8" s="14"/>
    </row>
    <row r="9" spans="1:6" ht="12.75">
      <c r="A9" s="14"/>
      <c r="B9" s="14"/>
      <c r="C9" s="14"/>
      <c r="D9" s="14"/>
      <c r="E9" s="14"/>
      <c r="F9" s="14"/>
    </row>
    <row r="10" spans="1:14" ht="12.75">
      <c r="A10" s="16" t="s">
        <v>235</v>
      </c>
      <c r="B10" s="104">
        <v>4.43</v>
      </c>
      <c r="C10" s="104">
        <v>4.26</v>
      </c>
      <c r="E10" s="104">
        <v>2.94</v>
      </c>
      <c r="F10" s="104">
        <v>2.8</v>
      </c>
      <c r="H10" s="40"/>
      <c r="I10" s="41"/>
      <c r="N10" s="41"/>
    </row>
    <row r="11" spans="1:14" ht="12.75">
      <c r="A11" s="16" t="str">
        <f>"5-9"</f>
        <v>5-9</v>
      </c>
      <c r="B11" s="104">
        <v>4.16</v>
      </c>
      <c r="C11" s="104">
        <v>4.04</v>
      </c>
      <c r="E11" s="104">
        <v>3.07</v>
      </c>
      <c r="F11" s="104">
        <v>2.94</v>
      </c>
      <c r="H11" s="41"/>
      <c r="I11" s="42"/>
      <c r="N11" s="41"/>
    </row>
    <row r="12" spans="1:14" ht="12.75">
      <c r="A12" s="27" t="str">
        <f>"10-14"</f>
        <v>10-14</v>
      </c>
      <c r="B12" s="104">
        <v>4.03</v>
      </c>
      <c r="C12" s="104">
        <v>3.96</v>
      </c>
      <c r="E12" s="104">
        <v>3.19</v>
      </c>
      <c r="F12" s="104">
        <v>3.05</v>
      </c>
      <c r="H12" s="41"/>
      <c r="I12" s="41"/>
      <c r="N12" s="41"/>
    </row>
    <row r="13" spans="1:14" ht="12.75">
      <c r="A13" s="16" t="s">
        <v>27</v>
      </c>
      <c r="B13" s="104">
        <v>4.23</v>
      </c>
      <c r="C13" s="104">
        <v>4.21</v>
      </c>
      <c r="E13" s="104">
        <v>4.06</v>
      </c>
      <c r="F13" s="104">
        <v>3.87</v>
      </c>
      <c r="H13" s="41"/>
      <c r="I13" s="41"/>
      <c r="N13" s="41"/>
    </row>
    <row r="14" spans="1:14" ht="12.75">
      <c r="A14" s="16" t="s">
        <v>28</v>
      </c>
      <c r="B14" s="104">
        <v>4.16</v>
      </c>
      <c r="C14" s="104">
        <v>4.34</v>
      </c>
      <c r="E14" s="104">
        <v>4.06</v>
      </c>
      <c r="F14" s="104">
        <v>3.87</v>
      </c>
      <c r="H14" s="43"/>
      <c r="I14" s="41"/>
      <c r="N14" s="41"/>
    </row>
    <row r="15" spans="1:14" ht="12.75">
      <c r="A15" s="16" t="s">
        <v>29</v>
      </c>
      <c r="B15" s="104">
        <v>3.97</v>
      </c>
      <c r="C15" s="104">
        <v>4.42</v>
      </c>
      <c r="E15" s="104">
        <v>2.99</v>
      </c>
      <c r="F15" s="104">
        <v>3.34</v>
      </c>
      <c r="H15" s="43"/>
      <c r="I15" s="41"/>
      <c r="N15" s="41"/>
    </row>
    <row r="16" spans="1:14" ht="12.75">
      <c r="A16" s="16" t="s">
        <v>30</v>
      </c>
      <c r="B16" s="104">
        <v>2.48</v>
      </c>
      <c r="C16" s="104">
        <v>2.82</v>
      </c>
      <c r="E16" s="104">
        <v>2.99</v>
      </c>
      <c r="F16" s="104">
        <v>2.93</v>
      </c>
      <c r="H16" s="43"/>
      <c r="I16" s="41"/>
      <c r="N16" s="41"/>
    </row>
    <row r="17" spans="1:14" ht="12.75">
      <c r="A17" s="16" t="s">
        <v>31</v>
      </c>
      <c r="B17" s="104">
        <v>3.88</v>
      </c>
      <c r="C17" s="104">
        <v>4.27</v>
      </c>
      <c r="E17" s="104">
        <v>3.49</v>
      </c>
      <c r="F17" s="104">
        <v>3.5</v>
      </c>
      <c r="H17" s="43"/>
      <c r="I17" s="41"/>
      <c r="N17" s="41"/>
    </row>
    <row r="18" spans="1:14" ht="12.75">
      <c r="A18" s="16" t="s">
        <v>32</v>
      </c>
      <c r="B18" s="104">
        <v>3.52</v>
      </c>
      <c r="C18" s="104">
        <v>3.81</v>
      </c>
      <c r="E18" s="104">
        <v>4.08</v>
      </c>
      <c r="F18" s="104">
        <v>4.18</v>
      </c>
      <c r="H18" s="43"/>
      <c r="I18" s="41"/>
      <c r="N18" s="41"/>
    </row>
    <row r="19" spans="1:14" ht="12.75">
      <c r="A19" s="16" t="s">
        <v>33</v>
      </c>
      <c r="B19" s="104">
        <v>3.34</v>
      </c>
      <c r="C19" s="104">
        <v>3.54</v>
      </c>
      <c r="E19" s="104">
        <v>3.45</v>
      </c>
      <c r="F19" s="104">
        <v>3.62</v>
      </c>
      <c r="H19" s="43"/>
      <c r="I19" s="41"/>
      <c r="N19" s="41"/>
    </row>
    <row r="20" spans="1:14" ht="12.75">
      <c r="A20" s="16" t="s">
        <v>34</v>
      </c>
      <c r="B20" s="104">
        <v>2.67</v>
      </c>
      <c r="C20" s="104">
        <v>3.21</v>
      </c>
      <c r="E20" s="104">
        <v>2.94</v>
      </c>
      <c r="F20" s="104">
        <v>3.25</v>
      </c>
      <c r="H20" s="43"/>
      <c r="I20" s="41"/>
      <c r="N20" s="41"/>
    </row>
    <row r="21" spans="1:14" ht="12.75">
      <c r="A21" s="16" t="s">
        <v>35</v>
      </c>
      <c r="B21" s="104">
        <v>2.04</v>
      </c>
      <c r="C21" s="104">
        <v>2.54</v>
      </c>
      <c r="E21" s="104">
        <v>2.46</v>
      </c>
      <c r="F21" s="104">
        <v>3.04</v>
      </c>
      <c r="H21" s="43"/>
      <c r="I21" s="41"/>
      <c r="N21" s="41"/>
    </row>
    <row r="22" spans="1:14" ht="12.75">
      <c r="A22" s="16" t="s">
        <v>36</v>
      </c>
      <c r="B22" s="104">
        <v>1.81</v>
      </c>
      <c r="C22" s="104">
        <v>2.31</v>
      </c>
      <c r="E22" s="104">
        <v>2.29</v>
      </c>
      <c r="F22" s="104">
        <v>2.95</v>
      </c>
      <c r="H22" s="43"/>
      <c r="I22" s="41"/>
      <c r="N22" s="41"/>
    </row>
    <row r="23" spans="1:14" ht="12.75">
      <c r="A23" s="16" t="s">
        <v>37</v>
      </c>
      <c r="B23" s="104">
        <v>1.42</v>
      </c>
      <c r="C23" s="104">
        <v>1.79</v>
      </c>
      <c r="E23" s="104">
        <v>2.06</v>
      </c>
      <c r="F23" s="104">
        <v>2.89</v>
      </c>
      <c r="H23" s="43"/>
      <c r="I23" s="41"/>
      <c r="N23" s="41"/>
    </row>
    <row r="24" spans="1:14" ht="12.75">
      <c r="A24" s="16" t="s">
        <v>38</v>
      </c>
      <c r="B24" s="104">
        <v>0.98</v>
      </c>
      <c r="C24" s="104">
        <v>1.23</v>
      </c>
      <c r="E24" s="104">
        <v>1.63</v>
      </c>
      <c r="F24" s="104">
        <v>2.61</v>
      </c>
      <c r="H24" s="43"/>
      <c r="I24" s="41"/>
      <c r="N24" s="41"/>
    </row>
    <row r="25" spans="1:14" ht="12.75">
      <c r="A25" s="16" t="s">
        <v>39</v>
      </c>
      <c r="B25" s="104">
        <v>0.57</v>
      </c>
      <c r="C25" s="104">
        <v>0.71</v>
      </c>
      <c r="E25" s="104">
        <v>0.79</v>
      </c>
      <c r="F25" s="104">
        <v>1.41</v>
      </c>
      <c r="H25" s="43"/>
      <c r="I25" s="41"/>
      <c r="N25" s="41"/>
    </row>
    <row r="26" spans="1:14" ht="12.75">
      <c r="A26" s="16" t="s">
        <v>40</v>
      </c>
      <c r="B26" s="104">
        <v>0.26</v>
      </c>
      <c r="C26" s="104">
        <v>0.33</v>
      </c>
      <c r="E26" s="104">
        <v>0.58</v>
      </c>
      <c r="F26" s="104">
        <v>1.19</v>
      </c>
      <c r="H26" s="43"/>
      <c r="I26" s="41"/>
      <c r="N26" s="41"/>
    </row>
    <row r="27" spans="1:14" ht="12.75">
      <c r="A27" s="16" t="s">
        <v>41</v>
      </c>
      <c r="B27" s="104">
        <v>0.09</v>
      </c>
      <c r="C27" s="104">
        <v>0.15</v>
      </c>
      <c r="E27" s="104">
        <v>0.29</v>
      </c>
      <c r="F27" s="104">
        <v>0.75</v>
      </c>
      <c r="H27" s="43"/>
      <c r="I27" s="41"/>
      <c r="N27" s="41"/>
    </row>
    <row r="28" spans="7:14" ht="12.75">
      <c r="G28" s="10"/>
      <c r="I28" s="41"/>
      <c r="J28" s="41"/>
      <c r="K28" s="41"/>
      <c r="L28" s="41"/>
      <c r="M28" s="41"/>
      <c r="N28" s="41"/>
    </row>
    <row r="29" spans="1:14" ht="12.75">
      <c r="A29" s="15" t="s">
        <v>19</v>
      </c>
      <c r="B29" s="105">
        <v>48.06</v>
      </c>
      <c r="C29" s="105">
        <v>51.94</v>
      </c>
      <c r="D29" s="18"/>
      <c r="E29" s="105">
        <v>47.82</v>
      </c>
      <c r="F29" s="105">
        <v>52.18</v>
      </c>
      <c r="H29" s="43"/>
      <c r="I29" s="41"/>
      <c r="J29" s="41"/>
      <c r="K29" s="41"/>
      <c r="L29" s="41"/>
      <c r="M29" s="41"/>
      <c r="N29" s="41"/>
    </row>
    <row r="30" spans="8:14" ht="12.75">
      <c r="H30" s="44"/>
      <c r="I30" s="42"/>
      <c r="J30" s="42"/>
      <c r="K30" s="42"/>
      <c r="L30" s="42"/>
      <c r="M30" s="45"/>
      <c r="N30" s="46"/>
    </row>
    <row r="31" spans="8:14" ht="12.75">
      <c r="H31" s="44"/>
      <c r="I31" s="42"/>
      <c r="J31" s="42"/>
      <c r="K31" s="42"/>
      <c r="L31" s="42"/>
      <c r="M31" s="45"/>
      <c r="N31" s="46"/>
    </row>
    <row r="32" spans="8:14" ht="12.75">
      <c r="H32" s="44"/>
      <c r="I32" s="42"/>
      <c r="J32" s="42"/>
      <c r="K32" s="42"/>
      <c r="L32" s="42"/>
      <c r="M32" s="45"/>
      <c r="N32" s="41"/>
    </row>
    <row r="33" spans="8:14" ht="12.75">
      <c r="H33" s="41"/>
      <c r="I33" s="41"/>
      <c r="J33" s="41"/>
      <c r="K33" s="41"/>
      <c r="L33" s="41"/>
      <c r="M33" s="41"/>
      <c r="N33" s="41"/>
    </row>
    <row r="34" spans="8:14" ht="12.75">
      <c r="H34" s="41"/>
      <c r="I34" s="42"/>
      <c r="J34" s="42"/>
      <c r="K34" s="45"/>
      <c r="L34" s="45"/>
      <c r="M34" s="42"/>
      <c r="N34" s="41"/>
    </row>
    <row r="35" spans="8:14" ht="12.75">
      <c r="H35" s="41"/>
      <c r="I35" s="46"/>
      <c r="J35" s="46"/>
      <c r="K35" s="46"/>
      <c r="L35" s="46"/>
      <c r="M35" s="46"/>
      <c r="N35" s="41"/>
    </row>
    <row r="36" spans="8:14" ht="12.75">
      <c r="H36" s="41"/>
      <c r="I36" s="41"/>
      <c r="J36" s="41"/>
      <c r="K36" s="41"/>
      <c r="L36" s="41"/>
      <c r="M36" s="41"/>
      <c r="N36" s="41"/>
    </row>
    <row r="37" spans="8:14" ht="12.75">
      <c r="H37" s="41"/>
      <c r="I37" s="41"/>
      <c r="J37" s="41"/>
      <c r="K37" s="41"/>
      <c r="L37" s="41"/>
      <c r="M37" s="41"/>
      <c r="N37" s="41"/>
    </row>
    <row r="38" spans="8:14" ht="12.75">
      <c r="H38" s="41"/>
      <c r="I38" s="47"/>
      <c r="J38" s="47"/>
      <c r="K38" s="47"/>
      <c r="L38" s="47"/>
      <c r="M38" s="48"/>
      <c r="N38" s="41"/>
    </row>
    <row r="39" spans="8:14" ht="12.75">
      <c r="H39" s="43"/>
      <c r="I39" s="47"/>
      <c r="J39" s="47"/>
      <c r="K39" s="47"/>
      <c r="L39" s="47"/>
      <c r="M39" s="48"/>
      <c r="N39" s="41"/>
    </row>
    <row r="40" spans="8:14" ht="12.75">
      <c r="H40" s="43"/>
      <c r="I40" s="47"/>
      <c r="J40" s="47"/>
      <c r="K40" s="47"/>
      <c r="L40" s="47"/>
      <c r="M40" s="48"/>
      <c r="N40" s="41"/>
    </row>
    <row r="41" spans="8:14" ht="12.75">
      <c r="H41" s="43"/>
      <c r="I41" s="47"/>
      <c r="J41" s="47"/>
      <c r="K41" s="47"/>
      <c r="L41" s="47"/>
      <c r="M41" s="48"/>
      <c r="N41" s="41"/>
    </row>
    <row r="42" spans="8:14" ht="12.75">
      <c r="H42" s="43"/>
      <c r="I42" s="47"/>
      <c r="J42" s="47"/>
      <c r="K42" s="47"/>
      <c r="L42" s="47"/>
      <c r="M42" s="48"/>
      <c r="N42" s="41"/>
    </row>
    <row r="43" spans="8:14" ht="12.75">
      <c r="H43" s="43"/>
      <c r="I43" s="47"/>
      <c r="J43" s="47"/>
      <c r="K43" s="47"/>
      <c r="L43" s="47"/>
      <c r="M43" s="48"/>
      <c r="N43" s="41"/>
    </row>
    <row r="44" spans="8:14" ht="12.75">
      <c r="H44" s="43"/>
      <c r="I44" s="47"/>
      <c r="J44" s="47"/>
      <c r="K44" s="47"/>
      <c r="L44" s="47"/>
      <c r="M44" s="48"/>
      <c r="N44" s="41"/>
    </row>
    <row r="45" spans="8:14" ht="12.75">
      <c r="H45" s="43"/>
      <c r="I45" s="47"/>
      <c r="J45" s="47"/>
      <c r="K45" s="47"/>
      <c r="L45" s="47"/>
      <c r="M45" s="48"/>
      <c r="N45" s="41"/>
    </row>
    <row r="46" spans="8:14" ht="12.75">
      <c r="H46" s="43"/>
      <c r="I46" s="47"/>
      <c r="J46" s="47"/>
      <c r="K46" s="47"/>
      <c r="L46" s="47"/>
      <c r="M46" s="48"/>
      <c r="N46" s="41"/>
    </row>
    <row r="47" spans="8:14" ht="12.75">
      <c r="H47" s="43"/>
      <c r="I47" s="47"/>
      <c r="J47" s="47"/>
      <c r="K47" s="47"/>
      <c r="L47" s="47"/>
      <c r="M47" s="48"/>
      <c r="N47" s="41"/>
    </row>
    <row r="48" spans="8:14" ht="12.75">
      <c r="H48" s="43"/>
      <c r="I48" s="47"/>
      <c r="J48" s="47"/>
      <c r="K48" s="47"/>
      <c r="L48" s="47"/>
      <c r="M48" s="48"/>
      <c r="N48" s="41"/>
    </row>
    <row r="49" spans="8:14" ht="12.75">
      <c r="H49" s="43"/>
      <c r="I49" s="47"/>
      <c r="J49" s="47"/>
      <c r="K49" s="47"/>
      <c r="L49" s="47"/>
      <c r="M49" s="48"/>
      <c r="N49" s="41"/>
    </row>
    <row r="50" spans="8:14" ht="12.75">
      <c r="H50" s="43"/>
      <c r="I50" s="47"/>
      <c r="J50" s="47"/>
      <c r="K50" s="47"/>
      <c r="L50" s="47"/>
      <c r="M50" s="48"/>
      <c r="N50" s="41"/>
    </row>
    <row r="51" spans="8:14" ht="12.75">
      <c r="H51" s="43"/>
      <c r="I51" s="47"/>
      <c r="J51" s="47"/>
      <c r="K51" s="47"/>
      <c r="L51" s="47"/>
      <c r="M51" s="48"/>
      <c r="N51" s="41"/>
    </row>
    <row r="52" spans="8:14" ht="12.75">
      <c r="H52" s="43"/>
      <c r="I52" s="47"/>
      <c r="J52" s="47"/>
      <c r="K52" s="47"/>
      <c r="L52" s="47"/>
      <c r="M52" s="48"/>
      <c r="N52" s="41"/>
    </row>
    <row r="53" spans="8:14" ht="12.75">
      <c r="H53" s="43"/>
      <c r="I53" s="47"/>
      <c r="J53" s="47"/>
      <c r="K53" s="47"/>
      <c r="L53" s="47"/>
      <c r="M53" s="48"/>
      <c r="N53" s="41"/>
    </row>
    <row r="54" spans="8:14" ht="12.75">
      <c r="H54" s="43"/>
      <c r="I54" s="47"/>
      <c r="J54" s="47"/>
      <c r="K54" s="47"/>
      <c r="L54" s="47"/>
      <c r="M54" s="48"/>
      <c r="N54" s="41"/>
    </row>
    <row r="55" spans="8:14" ht="12.75">
      <c r="H55" s="43"/>
      <c r="I55" s="47"/>
      <c r="J55" s="47"/>
      <c r="K55" s="47"/>
      <c r="L55" s="47"/>
      <c r="M55" s="48"/>
      <c r="N55" s="41"/>
    </row>
    <row r="56" spans="8:14" ht="12.75">
      <c r="H56" s="41"/>
      <c r="I56" s="46"/>
      <c r="J56" s="49"/>
      <c r="K56" s="49"/>
      <c r="L56" s="49"/>
      <c r="M56" s="46"/>
      <c r="N56" s="41"/>
    </row>
    <row r="57" spans="8:14" ht="12.75">
      <c r="H57" s="41"/>
      <c r="I57" s="47"/>
      <c r="J57" s="47"/>
      <c r="K57" s="47"/>
      <c r="L57" s="47"/>
      <c r="M57" s="48"/>
      <c r="N57" s="41"/>
    </row>
    <row r="58" spans="8:14" ht="12.75">
      <c r="H58" s="41"/>
      <c r="I58" s="41"/>
      <c r="J58" s="41"/>
      <c r="K58" s="41"/>
      <c r="L58" s="41"/>
      <c r="M58" s="41"/>
      <c r="N58" s="41"/>
    </row>
    <row r="59" spans="8:14" ht="12.75">
      <c r="H59" s="41"/>
      <c r="I59" s="41"/>
      <c r="J59" s="41"/>
      <c r="K59" s="41"/>
      <c r="L59" s="41"/>
      <c r="M59" s="41"/>
      <c r="N59" s="41"/>
    </row>
  </sheetData>
  <mergeCells count="2">
    <mergeCell ref="A1:F1"/>
    <mergeCell ref="A2:F2"/>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30.xml><?xml version="1.0" encoding="utf-8"?>
<worksheet xmlns="http://schemas.openxmlformats.org/spreadsheetml/2006/main" xmlns:r="http://schemas.openxmlformats.org/officeDocument/2006/relationships">
  <dimension ref="A1:E40"/>
  <sheetViews>
    <sheetView zoomScale="75" zoomScaleNormal="75" workbookViewId="0" topLeftCell="A1">
      <selection activeCell="A1" sqref="A1:I1"/>
    </sheetView>
  </sheetViews>
  <sheetFormatPr defaultColWidth="9.33203125" defaultRowHeight="12.75"/>
  <cols>
    <col min="1" max="1" width="51.83203125" style="3" customWidth="1"/>
    <col min="2" max="16384" width="10.83203125" style="3" customWidth="1"/>
  </cols>
  <sheetData>
    <row r="1" spans="1:5" s="9" customFormat="1" ht="12.75">
      <c r="A1" s="119" t="s">
        <v>95</v>
      </c>
      <c r="B1" s="119"/>
      <c r="C1" s="118"/>
      <c r="D1" s="118"/>
      <c r="E1" s="118"/>
    </row>
    <row r="2" spans="1:5" s="9" customFormat="1" ht="12.75">
      <c r="A2" s="119" t="s">
        <v>362</v>
      </c>
      <c r="B2" s="119"/>
      <c r="C2" s="118"/>
      <c r="D2" s="118"/>
      <c r="E2" s="118"/>
    </row>
    <row r="3" s="9" customFormat="1" ht="12.75"/>
    <row r="4" spans="1:5" ht="12.75">
      <c r="A4" s="77"/>
      <c r="B4" s="77"/>
      <c r="C4" s="122" t="s">
        <v>43</v>
      </c>
      <c r="D4" s="122"/>
      <c r="E4" s="122"/>
    </row>
    <row r="5" spans="1:5" ht="12.75">
      <c r="A5" s="15"/>
      <c r="B5" s="15" t="s">
        <v>240</v>
      </c>
      <c r="C5" s="15" t="s">
        <v>28</v>
      </c>
      <c r="D5" s="99" t="s">
        <v>29</v>
      </c>
      <c r="E5" s="99" t="s">
        <v>30</v>
      </c>
    </row>
    <row r="6" spans="1:5" ht="12.75">
      <c r="A6" s="14"/>
      <c r="B6" s="14"/>
      <c r="C6" s="122" t="s">
        <v>44</v>
      </c>
      <c r="D6" s="122"/>
      <c r="E6" s="122"/>
    </row>
    <row r="7" spans="1:5" ht="12.75">
      <c r="A7" s="15"/>
      <c r="B7" s="15" t="s">
        <v>361</v>
      </c>
      <c r="C7" s="15" t="s">
        <v>243</v>
      </c>
      <c r="D7" s="15" t="s">
        <v>244</v>
      </c>
      <c r="E7" s="15" t="s">
        <v>245</v>
      </c>
    </row>
    <row r="8" spans="3:5" ht="12.75">
      <c r="C8" s="23"/>
      <c r="D8" s="23"/>
      <c r="E8" s="23"/>
    </row>
    <row r="9" spans="1:5" ht="14.25">
      <c r="A9" s="9" t="s">
        <v>363</v>
      </c>
      <c r="B9" s="9"/>
      <c r="C9" s="10"/>
      <c r="D9" s="10"/>
      <c r="E9" s="10"/>
    </row>
    <row r="10" spans="1:5" ht="12.75">
      <c r="A10" s="9"/>
      <c r="B10" s="9"/>
      <c r="C10" s="10"/>
      <c r="D10" s="10"/>
      <c r="E10" s="10"/>
    </row>
    <row r="11" spans="1:5" ht="12.75">
      <c r="A11" s="25" t="str">
        <f>+"                       0"</f>
        <v>                       0</v>
      </c>
      <c r="B11" s="19">
        <v>29.3</v>
      </c>
      <c r="C11" s="19">
        <v>10.3</v>
      </c>
      <c r="D11" s="19">
        <v>0.9</v>
      </c>
      <c r="E11" s="19">
        <v>0.3</v>
      </c>
    </row>
    <row r="12" spans="1:5" ht="12.75">
      <c r="A12" s="25" t="str">
        <f>+"                       1"</f>
        <v>                       1</v>
      </c>
      <c r="B12" s="19">
        <v>0</v>
      </c>
      <c r="C12" s="19">
        <v>1.1</v>
      </c>
      <c r="D12" s="19">
        <v>0.9</v>
      </c>
      <c r="E12" s="19">
        <v>0.4</v>
      </c>
    </row>
    <row r="13" spans="1:5" ht="12.75">
      <c r="A13" s="25" t="str">
        <f>+"                       2"</f>
        <v>                       2</v>
      </c>
      <c r="B13" s="19">
        <v>0</v>
      </c>
      <c r="C13" s="19">
        <v>0.3</v>
      </c>
      <c r="D13" s="19">
        <v>1.4</v>
      </c>
      <c r="E13" s="19">
        <v>0.8</v>
      </c>
    </row>
    <row r="14" spans="1:5" ht="12.75">
      <c r="A14" s="25" t="s">
        <v>177</v>
      </c>
      <c r="B14" s="19">
        <v>0</v>
      </c>
      <c r="C14" s="19">
        <v>0</v>
      </c>
      <c r="D14" s="19">
        <v>0.3</v>
      </c>
      <c r="E14" s="19">
        <v>0</v>
      </c>
    </row>
    <row r="15" spans="1:5" ht="12.75">
      <c r="A15" s="25"/>
      <c r="B15" s="25"/>
      <c r="C15" s="17"/>
      <c r="D15" s="17"/>
      <c r="E15" s="17"/>
    </row>
    <row r="16" spans="1:5" ht="12.75">
      <c r="A16" s="3" t="s">
        <v>364</v>
      </c>
      <c r="B16" s="19">
        <v>29.3</v>
      </c>
      <c r="C16" s="19">
        <v>11.3</v>
      </c>
      <c r="D16" s="19">
        <v>3.4</v>
      </c>
      <c r="E16" s="19">
        <v>1.4</v>
      </c>
    </row>
    <row r="17" spans="2:5" ht="12.75">
      <c r="B17" s="19" t="s">
        <v>48</v>
      </c>
      <c r="C17" s="19" t="s">
        <v>48</v>
      </c>
      <c r="D17" s="19" t="s">
        <v>48</v>
      </c>
      <c r="E17" s="19" t="s">
        <v>48</v>
      </c>
    </row>
    <row r="18" spans="1:5" ht="12.75">
      <c r="A18" s="25" t="s">
        <v>261</v>
      </c>
      <c r="B18" s="28">
        <v>147</v>
      </c>
      <c r="C18" s="28">
        <v>756</v>
      </c>
      <c r="D18" s="28">
        <v>700</v>
      </c>
      <c r="E18" s="28">
        <v>763</v>
      </c>
    </row>
    <row r="19" spans="1:5" ht="12.75">
      <c r="A19" s="80"/>
      <c r="B19" s="19" t="s">
        <v>48</v>
      </c>
      <c r="C19" s="19" t="s">
        <v>48</v>
      </c>
      <c r="D19" s="19" t="s">
        <v>48</v>
      </c>
      <c r="E19" s="19" t="s">
        <v>48</v>
      </c>
    </row>
    <row r="20" spans="1:5" ht="12.75">
      <c r="A20" s="86" t="s">
        <v>365</v>
      </c>
      <c r="B20" s="86"/>
      <c r="C20" s="85"/>
      <c r="D20" s="85"/>
      <c r="E20" s="85"/>
    </row>
    <row r="21" spans="1:5" ht="14.25">
      <c r="A21" s="80" t="s">
        <v>366</v>
      </c>
      <c r="B21" s="19">
        <v>0</v>
      </c>
      <c r="C21" s="19">
        <v>3.2</v>
      </c>
      <c r="D21" s="19">
        <v>2.7</v>
      </c>
      <c r="E21" s="19">
        <v>2.9</v>
      </c>
    </row>
    <row r="22" spans="1:5" ht="12.75">
      <c r="A22" s="87"/>
      <c r="B22" s="19" t="s">
        <v>48</v>
      </c>
      <c r="C22" s="19" t="s">
        <v>48</v>
      </c>
      <c r="D22" s="19" t="s">
        <v>48</v>
      </c>
      <c r="E22" s="19" t="s">
        <v>48</v>
      </c>
    </row>
    <row r="23" spans="1:5" ht="12.75">
      <c r="A23" s="87" t="s">
        <v>96</v>
      </c>
      <c r="B23" s="28">
        <v>22</v>
      </c>
      <c r="C23" s="28">
        <v>247</v>
      </c>
      <c r="D23" s="28">
        <v>255</v>
      </c>
      <c r="E23" s="28">
        <v>138</v>
      </c>
    </row>
    <row r="24" spans="1:5" ht="12.75">
      <c r="A24" s="80"/>
      <c r="B24" s="80"/>
      <c r="C24" s="85"/>
      <c r="D24" s="85"/>
      <c r="E24" s="85"/>
    </row>
    <row r="25" spans="1:5" ht="12.75">
      <c r="A25" s="86" t="s">
        <v>368</v>
      </c>
      <c r="B25" s="86"/>
      <c r="C25" s="85"/>
      <c r="D25" s="85"/>
      <c r="E25" s="85"/>
    </row>
    <row r="26" spans="1:5" ht="14.25">
      <c r="A26" s="87" t="s">
        <v>367</v>
      </c>
      <c r="B26" s="19" t="s">
        <v>140</v>
      </c>
      <c r="C26" s="19">
        <v>3.2</v>
      </c>
      <c r="D26" s="19">
        <v>3.8</v>
      </c>
      <c r="E26" s="19">
        <v>0.4</v>
      </c>
    </row>
    <row r="27" spans="1:5" ht="12.75">
      <c r="A27" s="87"/>
      <c r="B27" s="19" t="s">
        <v>48</v>
      </c>
      <c r="C27" s="19" t="s">
        <v>48</v>
      </c>
      <c r="D27" s="19" t="s">
        <v>48</v>
      </c>
      <c r="E27" s="19" t="s">
        <v>48</v>
      </c>
    </row>
    <row r="28" spans="1:5" ht="12.75">
      <c r="A28" s="87" t="s">
        <v>96</v>
      </c>
      <c r="B28" s="28" t="s">
        <v>140</v>
      </c>
      <c r="C28" s="28">
        <v>62</v>
      </c>
      <c r="D28" s="28">
        <v>236</v>
      </c>
      <c r="E28" s="28">
        <v>228</v>
      </c>
    </row>
    <row r="29" spans="1:5" ht="12.75">
      <c r="A29" s="87"/>
      <c r="B29" s="87"/>
      <c r="C29" s="85"/>
      <c r="D29" s="85"/>
      <c r="E29" s="85"/>
    </row>
    <row r="30" spans="1:5" ht="12.75">
      <c r="A30" s="86" t="s">
        <v>369</v>
      </c>
      <c r="B30" s="86"/>
      <c r="C30" s="85"/>
      <c r="D30" s="85"/>
      <c r="E30" s="85"/>
    </row>
    <row r="31" spans="1:5" ht="14.25">
      <c r="A31" s="87" t="s">
        <v>370</v>
      </c>
      <c r="B31" s="19" t="s">
        <v>140</v>
      </c>
      <c r="C31" s="19">
        <v>0</v>
      </c>
      <c r="D31" s="19">
        <v>3.9</v>
      </c>
      <c r="E31" s="19">
        <v>1.5</v>
      </c>
    </row>
    <row r="32" spans="1:5" ht="12.75">
      <c r="A32" s="87"/>
      <c r="B32" s="19" t="s">
        <v>48</v>
      </c>
      <c r="C32" s="19" t="s">
        <v>48</v>
      </c>
      <c r="D32" s="19" t="s">
        <v>48</v>
      </c>
      <c r="E32" s="19" t="s">
        <v>48</v>
      </c>
    </row>
    <row r="33" spans="1:5" ht="12.75">
      <c r="A33" s="87" t="s">
        <v>96</v>
      </c>
      <c r="B33" s="28" t="s">
        <v>140</v>
      </c>
      <c r="C33" s="28">
        <v>2</v>
      </c>
      <c r="D33" s="28">
        <v>51</v>
      </c>
      <c r="E33" s="28">
        <v>267</v>
      </c>
    </row>
    <row r="34" spans="1:5" ht="12.75">
      <c r="A34" s="83"/>
      <c r="B34" s="83"/>
      <c r="C34" s="83"/>
      <c r="D34" s="83"/>
      <c r="E34" s="83"/>
    </row>
    <row r="35" spans="1:5" ht="14.25">
      <c r="A35" s="82" t="s">
        <v>48</v>
      </c>
      <c r="B35" s="82"/>
      <c r="C35" s="80"/>
      <c r="D35" s="80"/>
      <c r="E35" s="80"/>
    </row>
    <row r="36" spans="1:5" ht="14.25">
      <c r="A36" s="90" t="s">
        <v>429</v>
      </c>
      <c r="C36" s="80"/>
      <c r="D36" s="80"/>
      <c r="E36" s="80"/>
    </row>
    <row r="37" spans="1:5" ht="14.25">
      <c r="A37" s="90" t="s">
        <v>513</v>
      </c>
      <c r="B37" s="80"/>
      <c r="C37" s="80"/>
      <c r="D37" s="80"/>
      <c r="E37" s="80"/>
    </row>
    <row r="38" spans="1:5" ht="14.25">
      <c r="A38" s="3" t="s">
        <v>514</v>
      </c>
      <c r="B38" s="80"/>
      <c r="C38" s="80"/>
      <c r="D38" s="80"/>
      <c r="E38" s="80"/>
    </row>
    <row r="39" spans="1:5" ht="12.75">
      <c r="A39" s="80" t="s">
        <v>48</v>
      </c>
      <c r="B39" s="80"/>
      <c r="C39" s="80"/>
      <c r="D39" s="80"/>
      <c r="E39" s="80"/>
    </row>
    <row r="40" spans="1:5" ht="12.75">
      <c r="A40" s="80"/>
      <c r="B40" s="80"/>
      <c r="C40" s="80"/>
      <c r="D40" s="80"/>
      <c r="E40" s="80"/>
    </row>
  </sheetData>
  <mergeCells count="4">
    <mergeCell ref="A1:E1"/>
    <mergeCell ref="A2:E2"/>
    <mergeCell ref="C4:E4"/>
    <mergeCell ref="C6:E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31.xml><?xml version="1.0" encoding="utf-8"?>
<worksheet xmlns="http://schemas.openxmlformats.org/spreadsheetml/2006/main" xmlns:r="http://schemas.openxmlformats.org/officeDocument/2006/relationships">
  <dimension ref="A1:X53"/>
  <sheetViews>
    <sheetView zoomScale="75" zoomScaleNormal="75" workbookViewId="0" topLeftCell="A1">
      <selection activeCell="A1" sqref="A1:F1"/>
    </sheetView>
  </sheetViews>
  <sheetFormatPr defaultColWidth="9.33203125" defaultRowHeight="12.75"/>
  <cols>
    <col min="1" max="1" width="30.33203125" style="3" customWidth="1"/>
    <col min="2" max="16384" width="10.83203125" style="3" customWidth="1"/>
  </cols>
  <sheetData>
    <row r="1" spans="1:24" s="9" customFormat="1" ht="12.75">
      <c r="A1" s="119" t="s">
        <v>97</v>
      </c>
      <c r="B1" s="119"/>
      <c r="C1" s="119"/>
      <c r="D1" s="119"/>
      <c r="E1" s="119"/>
      <c r="F1" s="119"/>
      <c r="G1" s="3"/>
      <c r="H1" s="3"/>
      <c r="I1" s="3"/>
      <c r="J1" s="3"/>
      <c r="K1" s="3"/>
      <c r="L1" s="3"/>
      <c r="M1" s="3"/>
      <c r="N1" s="3"/>
      <c r="O1" s="3"/>
      <c r="P1" s="3"/>
      <c r="Q1" s="3"/>
      <c r="R1" s="3"/>
      <c r="S1" s="3"/>
      <c r="T1" s="3"/>
      <c r="U1" s="3"/>
      <c r="V1" s="3"/>
      <c r="W1" s="3"/>
      <c r="X1" s="3"/>
    </row>
    <row r="2" spans="1:24" s="9" customFormat="1" ht="12.75">
      <c r="A2" s="119" t="s">
        <v>371</v>
      </c>
      <c r="B2" s="119"/>
      <c r="C2" s="119"/>
      <c r="D2" s="119"/>
      <c r="E2" s="119"/>
      <c r="F2" s="119"/>
      <c r="G2" s="3"/>
      <c r="H2" s="3"/>
      <c r="I2" s="3"/>
      <c r="J2" s="3"/>
      <c r="K2" s="3"/>
      <c r="L2" s="3"/>
      <c r="M2" s="3"/>
      <c r="N2" s="3"/>
      <c r="O2" s="3"/>
      <c r="P2" s="3"/>
      <c r="Q2" s="3"/>
      <c r="R2" s="3"/>
      <c r="S2" s="3"/>
      <c r="T2" s="3"/>
      <c r="U2" s="3"/>
      <c r="V2" s="3"/>
      <c r="W2" s="3"/>
      <c r="X2" s="3"/>
    </row>
    <row r="3" spans="6:24" s="9" customFormat="1" ht="12.75">
      <c r="F3" s="29"/>
      <c r="G3" s="3"/>
      <c r="H3" s="3"/>
      <c r="I3" s="3"/>
      <c r="J3" s="3"/>
      <c r="K3" s="3"/>
      <c r="L3" s="3"/>
      <c r="M3" s="3"/>
      <c r="N3" s="3"/>
      <c r="O3" s="3"/>
      <c r="P3" s="3"/>
      <c r="Q3" s="3"/>
      <c r="R3" s="3"/>
      <c r="S3" s="3"/>
      <c r="T3" s="3"/>
      <c r="U3" s="3"/>
      <c r="V3" s="3"/>
      <c r="W3" s="3"/>
      <c r="X3" s="3"/>
    </row>
    <row r="4" spans="1:7" ht="12.75">
      <c r="A4" s="77"/>
      <c r="B4" s="122" t="s">
        <v>43</v>
      </c>
      <c r="C4" s="122"/>
      <c r="D4" s="122"/>
      <c r="E4" s="122"/>
      <c r="F4" s="122"/>
      <c r="G4" s="122"/>
    </row>
    <row r="5" spans="1:7" ht="12.75">
      <c r="A5" s="15"/>
      <c r="B5" s="15" t="s">
        <v>240</v>
      </c>
      <c r="C5" s="99" t="s">
        <v>28</v>
      </c>
      <c r="D5" s="99" t="s">
        <v>29</v>
      </c>
      <c r="E5" s="99" t="s">
        <v>30</v>
      </c>
      <c r="F5" s="99" t="s">
        <v>31</v>
      </c>
      <c r="G5" s="99" t="s">
        <v>241</v>
      </c>
    </row>
    <row r="6" spans="1:7" ht="12.75">
      <c r="A6" s="14"/>
      <c r="B6" s="122" t="s">
        <v>44</v>
      </c>
      <c r="C6" s="122"/>
      <c r="D6" s="122"/>
      <c r="E6" s="122"/>
      <c r="F6" s="122"/>
      <c r="G6" s="122"/>
    </row>
    <row r="7" spans="1:7" ht="12.75">
      <c r="A7" s="15"/>
      <c r="B7" s="15" t="s">
        <v>242</v>
      </c>
      <c r="C7" s="15" t="s">
        <v>243</v>
      </c>
      <c r="D7" s="15" t="s">
        <v>244</v>
      </c>
      <c r="E7" s="15" t="s">
        <v>245</v>
      </c>
      <c r="F7" s="15" t="s">
        <v>246</v>
      </c>
      <c r="G7" s="15" t="s">
        <v>247</v>
      </c>
    </row>
    <row r="8" spans="1:6" ht="12.75">
      <c r="A8" s="10"/>
      <c r="B8" s="10"/>
      <c r="C8" s="10"/>
      <c r="D8" s="10"/>
      <c r="E8" s="10"/>
      <c r="F8" s="10"/>
    </row>
    <row r="9" spans="1:6" ht="14.25">
      <c r="A9" s="20" t="s">
        <v>373</v>
      </c>
      <c r="B9" s="5"/>
      <c r="C9" s="5"/>
      <c r="D9" s="5"/>
      <c r="E9" s="5"/>
      <c r="F9" s="5"/>
    </row>
    <row r="10" spans="1:7" ht="12.75">
      <c r="A10" s="14">
        <v>0</v>
      </c>
      <c r="B10" s="17">
        <v>47.6</v>
      </c>
      <c r="C10" s="17">
        <v>41.3</v>
      </c>
      <c r="D10" s="17">
        <v>18.6</v>
      </c>
      <c r="E10" s="17">
        <v>7.7</v>
      </c>
      <c r="F10" s="17">
        <v>6.2</v>
      </c>
      <c r="G10" s="17">
        <v>4.5</v>
      </c>
    </row>
    <row r="11" spans="1:7" ht="12.75">
      <c r="A11" s="14">
        <v>1</v>
      </c>
      <c r="B11" s="17">
        <v>1.4</v>
      </c>
      <c r="C11" s="17">
        <v>11.2</v>
      </c>
      <c r="D11" s="17">
        <v>19</v>
      </c>
      <c r="E11" s="17">
        <v>18.5</v>
      </c>
      <c r="F11" s="17">
        <v>17</v>
      </c>
      <c r="G11" s="17">
        <v>21.1</v>
      </c>
    </row>
    <row r="12" spans="1:7" ht="12.75">
      <c r="A12" s="14">
        <v>2</v>
      </c>
      <c r="B12" s="17" t="s">
        <v>217</v>
      </c>
      <c r="C12" s="17">
        <v>2</v>
      </c>
      <c r="D12" s="17">
        <v>21</v>
      </c>
      <c r="E12" s="17">
        <v>34.1</v>
      </c>
      <c r="F12" s="17">
        <v>42.4</v>
      </c>
      <c r="G12" s="17">
        <v>39</v>
      </c>
    </row>
    <row r="13" spans="1:7" ht="12.75">
      <c r="A13" s="14" t="s">
        <v>98</v>
      </c>
      <c r="B13" s="17" t="s">
        <v>217</v>
      </c>
      <c r="C13" s="17">
        <v>0.5</v>
      </c>
      <c r="D13" s="17">
        <v>2.1</v>
      </c>
      <c r="E13" s="17">
        <v>8</v>
      </c>
      <c r="F13" s="17">
        <v>9.7</v>
      </c>
      <c r="G13" s="17">
        <v>8</v>
      </c>
    </row>
    <row r="14" ht="12.75">
      <c r="A14" s="89"/>
    </row>
    <row r="15" spans="1:7" ht="12.75">
      <c r="A15" s="16" t="s">
        <v>372</v>
      </c>
      <c r="B15" s="17">
        <v>49</v>
      </c>
      <c r="C15" s="17">
        <v>55</v>
      </c>
      <c r="D15" s="17">
        <v>60.7</v>
      </c>
      <c r="E15" s="17">
        <v>68.3</v>
      </c>
      <c r="F15" s="17">
        <v>75.3</v>
      </c>
      <c r="G15" s="17">
        <v>72.6</v>
      </c>
    </row>
    <row r="16" spans="1:7" ht="14.25">
      <c r="A16" s="16" t="s">
        <v>448</v>
      </c>
      <c r="B16" s="17">
        <v>6.1</v>
      </c>
      <c r="C16" s="17">
        <v>16.3</v>
      </c>
      <c r="D16" s="17">
        <v>18.1</v>
      </c>
      <c r="E16" s="17">
        <v>9.8</v>
      </c>
      <c r="F16" s="17">
        <v>2.4</v>
      </c>
      <c r="G16" s="17">
        <v>1.3</v>
      </c>
    </row>
    <row r="17" spans="1:7" ht="12.75">
      <c r="A17" s="89" t="s">
        <v>99</v>
      </c>
      <c r="B17" s="61">
        <v>147</v>
      </c>
      <c r="C17" s="61">
        <v>756</v>
      </c>
      <c r="D17" s="61">
        <v>700</v>
      </c>
      <c r="E17" s="61">
        <v>763</v>
      </c>
      <c r="F17" s="61">
        <v>965</v>
      </c>
      <c r="G17" s="61">
        <v>223</v>
      </c>
    </row>
    <row r="18" spans="1:7" ht="12.75">
      <c r="A18" s="89"/>
      <c r="B18" s="61"/>
      <c r="C18" s="61"/>
      <c r="D18" s="61"/>
      <c r="E18" s="61"/>
      <c r="F18" s="61"/>
      <c r="G18" s="61"/>
    </row>
    <row r="19" ht="12.75">
      <c r="A19" s="20" t="s">
        <v>374</v>
      </c>
    </row>
    <row r="20" spans="1:7" ht="12.75">
      <c r="A20" s="14">
        <v>0</v>
      </c>
      <c r="B20" s="17">
        <v>13.6</v>
      </c>
      <c r="C20" s="17">
        <v>9.3</v>
      </c>
      <c r="D20" s="17">
        <v>4.3</v>
      </c>
      <c r="E20" s="17">
        <v>1.2</v>
      </c>
      <c r="F20" s="17">
        <v>0.7</v>
      </c>
      <c r="G20" s="17">
        <v>1.8</v>
      </c>
    </row>
    <row r="21" spans="1:7" ht="12.75">
      <c r="A21" s="14">
        <v>1</v>
      </c>
      <c r="B21" s="17" t="s">
        <v>217</v>
      </c>
      <c r="C21" s="17">
        <v>1.9</v>
      </c>
      <c r="D21" s="17">
        <v>2.4</v>
      </c>
      <c r="E21" s="17">
        <v>4.7</v>
      </c>
      <c r="F21" s="17">
        <v>2.1</v>
      </c>
      <c r="G21" s="17">
        <v>2.4</v>
      </c>
    </row>
    <row r="22" spans="1:7" ht="12.75">
      <c r="A22" s="14">
        <v>2</v>
      </c>
      <c r="B22" s="17" t="s">
        <v>217</v>
      </c>
      <c r="C22" s="17" t="s">
        <v>217</v>
      </c>
      <c r="D22" s="17">
        <v>3.6</v>
      </c>
      <c r="E22" s="17">
        <v>6.2</v>
      </c>
      <c r="F22" s="17">
        <v>6.9</v>
      </c>
      <c r="G22" s="17">
        <v>5.5</v>
      </c>
    </row>
    <row r="23" spans="1:7" ht="12.75">
      <c r="A23" s="14" t="s">
        <v>98</v>
      </c>
      <c r="B23" s="17" t="s">
        <v>217</v>
      </c>
      <c r="C23" s="17" t="s">
        <v>217</v>
      </c>
      <c r="D23" s="17">
        <v>0.5</v>
      </c>
      <c r="E23" s="17">
        <v>1.1</v>
      </c>
      <c r="F23" s="17">
        <v>1.8</v>
      </c>
      <c r="G23" s="17">
        <v>1.2</v>
      </c>
    </row>
    <row r="24" ht="12.75">
      <c r="A24" s="89"/>
    </row>
    <row r="25" spans="1:7" ht="12.75">
      <c r="A25" s="16" t="s">
        <v>372</v>
      </c>
      <c r="B25" s="17">
        <v>13.6</v>
      </c>
      <c r="C25" s="17">
        <v>11.2</v>
      </c>
      <c r="D25" s="17">
        <v>10.8</v>
      </c>
      <c r="E25" s="17">
        <v>13.2</v>
      </c>
      <c r="F25" s="17">
        <v>11.5</v>
      </c>
      <c r="G25" s="17">
        <v>10.9</v>
      </c>
    </row>
    <row r="26" spans="1:7" ht="14.25">
      <c r="A26" s="16" t="s">
        <v>448</v>
      </c>
      <c r="B26" s="17">
        <v>1.2</v>
      </c>
      <c r="C26" s="17">
        <v>3.2</v>
      </c>
      <c r="D26" s="17">
        <v>2</v>
      </c>
      <c r="E26" s="17">
        <v>2.2</v>
      </c>
      <c r="F26" s="17">
        <v>0.3</v>
      </c>
      <c r="G26" s="17">
        <v>0</v>
      </c>
    </row>
    <row r="27" spans="1:7" ht="12.75">
      <c r="A27" s="89" t="s">
        <v>99</v>
      </c>
      <c r="B27" s="61">
        <v>81</v>
      </c>
      <c r="C27" s="61">
        <v>539</v>
      </c>
      <c r="D27" s="61">
        <v>552</v>
      </c>
      <c r="E27" s="61">
        <v>596</v>
      </c>
      <c r="F27" s="61">
        <v>750</v>
      </c>
      <c r="G27" s="61">
        <v>165</v>
      </c>
    </row>
    <row r="28" spans="1:7" ht="12.75">
      <c r="A28" s="89"/>
      <c r="B28" s="61"/>
      <c r="C28" s="61"/>
      <c r="D28" s="61"/>
      <c r="E28" s="61"/>
      <c r="F28" s="61"/>
      <c r="G28" s="61"/>
    </row>
    <row r="29" ht="14.25">
      <c r="A29" s="20" t="s">
        <v>375</v>
      </c>
    </row>
    <row r="30" spans="1:7" ht="12.75">
      <c r="A30" s="10" t="s">
        <v>378</v>
      </c>
      <c r="B30" s="17">
        <v>50</v>
      </c>
      <c r="C30" s="17">
        <v>78.5</v>
      </c>
      <c r="D30" s="17">
        <v>86.2</v>
      </c>
      <c r="E30" s="17">
        <v>86.9</v>
      </c>
      <c r="F30" s="17">
        <v>77.6</v>
      </c>
      <c r="G30" s="17">
        <v>80</v>
      </c>
    </row>
    <row r="31" spans="1:7" ht="12.75">
      <c r="A31" s="10" t="s">
        <v>379</v>
      </c>
      <c r="B31" s="17">
        <v>9.1</v>
      </c>
      <c r="C31" s="17">
        <v>27.1</v>
      </c>
      <c r="D31" s="17">
        <v>33.7</v>
      </c>
      <c r="E31" s="17">
        <v>27.5</v>
      </c>
      <c r="F31" s="17">
        <v>36.2</v>
      </c>
      <c r="G31" s="17">
        <v>40</v>
      </c>
    </row>
    <row r="32" spans="1:7" ht="12.75">
      <c r="A32" s="10" t="s">
        <v>377</v>
      </c>
      <c r="B32" s="17" t="s">
        <v>217</v>
      </c>
      <c r="C32" s="17">
        <v>3.2</v>
      </c>
      <c r="D32" s="17">
        <v>4.7</v>
      </c>
      <c r="E32" s="17">
        <v>5.8</v>
      </c>
      <c r="F32" s="17">
        <v>5.2</v>
      </c>
      <c r="G32" s="17" t="s">
        <v>217</v>
      </c>
    </row>
    <row r="33" spans="1:7" ht="14.25">
      <c r="A33" s="16" t="s">
        <v>448</v>
      </c>
      <c r="B33" s="17">
        <v>40.9</v>
      </c>
      <c r="C33" s="17">
        <v>48.2</v>
      </c>
      <c r="D33" s="17">
        <v>47.8</v>
      </c>
      <c r="E33" s="17">
        <v>53.6</v>
      </c>
      <c r="F33" s="17">
        <v>36.2</v>
      </c>
      <c r="G33" s="17">
        <v>40</v>
      </c>
    </row>
    <row r="34" ht="12.75">
      <c r="A34" s="10" t="s">
        <v>100</v>
      </c>
    </row>
    <row r="35" spans="1:7" ht="12.75">
      <c r="A35" s="89" t="s">
        <v>99</v>
      </c>
      <c r="B35" s="61">
        <v>22</v>
      </c>
      <c r="C35" s="61">
        <v>247</v>
      </c>
      <c r="D35" s="61">
        <v>255</v>
      </c>
      <c r="E35" s="61">
        <v>138</v>
      </c>
      <c r="F35" s="61">
        <v>58</v>
      </c>
      <c r="G35" s="61">
        <v>5</v>
      </c>
    </row>
    <row r="36" spans="1:7" ht="12.75">
      <c r="A36" s="89"/>
      <c r="B36" s="61"/>
      <c r="C36" s="61"/>
      <c r="D36" s="61"/>
      <c r="E36" s="61"/>
      <c r="F36" s="61"/>
      <c r="G36" s="61"/>
    </row>
    <row r="37" ht="12.75">
      <c r="A37" s="20" t="s">
        <v>376</v>
      </c>
    </row>
    <row r="38" spans="1:7" ht="12.75">
      <c r="A38" s="10" t="s">
        <v>378</v>
      </c>
      <c r="B38" s="17" t="s">
        <v>217</v>
      </c>
      <c r="C38" s="17">
        <v>53.2</v>
      </c>
      <c r="D38" s="17">
        <v>69.5</v>
      </c>
      <c r="E38" s="17">
        <v>72.4</v>
      </c>
      <c r="F38" s="17">
        <v>70.6</v>
      </c>
      <c r="G38" s="17">
        <v>80</v>
      </c>
    </row>
    <row r="39" spans="1:7" ht="12.75">
      <c r="A39" s="10" t="s">
        <v>379</v>
      </c>
      <c r="B39" s="17" t="s">
        <v>217</v>
      </c>
      <c r="C39" s="17">
        <v>50</v>
      </c>
      <c r="D39" s="17">
        <v>61</v>
      </c>
      <c r="E39" s="17">
        <v>61</v>
      </c>
      <c r="F39" s="17">
        <v>64</v>
      </c>
      <c r="G39" s="17">
        <v>70</v>
      </c>
    </row>
    <row r="40" spans="1:7" ht="12.75">
      <c r="A40" s="10" t="s">
        <v>377</v>
      </c>
      <c r="B40" s="17" t="s">
        <v>217</v>
      </c>
      <c r="C40" s="17">
        <v>3.2</v>
      </c>
      <c r="D40" s="17">
        <v>8.5</v>
      </c>
      <c r="E40" s="17">
        <v>11.4</v>
      </c>
      <c r="F40" s="17">
        <v>6.6</v>
      </c>
      <c r="G40" s="17">
        <v>10</v>
      </c>
    </row>
    <row r="41" spans="1:7" ht="12.75">
      <c r="A41" s="10" t="s">
        <v>100</v>
      </c>
      <c r="B41" s="17" t="s">
        <v>217</v>
      </c>
      <c r="C41" s="17">
        <v>62</v>
      </c>
      <c r="D41" s="17">
        <v>236</v>
      </c>
      <c r="E41" s="17">
        <v>228</v>
      </c>
      <c r="F41" s="17">
        <v>136</v>
      </c>
      <c r="G41" s="17">
        <v>20</v>
      </c>
    </row>
    <row r="42" spans="1:7" ht="12.75">
      <c r="A42" s="10"/>
      <c r="B42" s="17"/>
      <c r="C42" s="17"/>
      <c r="D42" s="17"/>
      <c r="E42" s="17"/>
      <c r="F42" s="17"/>
      <c r="G42" s="17"/>
    </row>
    <row r="43" ht="14.25">
      <c r="A43" s="20" t="s">
        <v>449</v>
      </c>
    </row>
    <row r="44" spans="1:7" ht="12.75">
      <c r="A44" s="10" t="s">
        <v>378</v>
      </c>
      <c r="B44" s="17" t="s">
        <v>217</v>
      </c>
      <c r="C44" s="17">
        <v>0</v>
      </c>
      <c r="D44" s="17">
        <v>70.5</v>
      </c>
      <c r="E44" s="17">
        <v>80.9</v>
      </c>
      <c r="F44" s="17">
        <v>81.6</v>
      </c>
      <c r="G44" s="17">
        <v>74.2</v>
      </c>
    </row>
    <row r="45" spans="1:7" ht="12.75">
      <c r="A45" s="10" t="s">
        <v>379</v>
      </c>
      <c r="B45" s="17" t="s">
        <v>217</v>
      </c>
      <c r="C45" s="17">
        <v>0</v>
      </c>
      <c r="D45" s="17">
        <v>62.7</v>
      </c>
      <c r="E45" s="17">
        <v>70.4</v>
      </c>
      <c r="F45" s="17">
        <v>70.5</v>
      </c>
      <c r="G45" s="17">
        <v>62.1</v>
      </c>
    </row>
    <row r="46" spans="1:7" ht="12.75">
      <c r="A46" s="10" t="s">
        <v>377</v>
      </c>
      <c r="B46" s="17" t="s">
        <v>217</v>
      </c>
      <c r="C46" s="17">
        <v>0</v>
      </c>
      <c r="D46" s="17">
        <v>7.8</v>
      </c>
      <c r="E46" s="17">
        <v>10.5</v>
      </c>
      <c r="F46" s="17">
        <v>11.1</v>
      </c>
      <c r="G46" s="17">
        <v>12.1</v>
      </c>
    </row>
    <row r="47" spans="1:7" ht="12.75">
      <c r="A47" s="18" t="s">
        <v>100</v>
      </c>
      <c r="B47" s="102" t="s">
        <v>217</v>
      </c>
      <c r="C47" s="102">
        <v>2</v>
      </c>
      <c r="D47" s="102">
        <v>51</v>
      </c>
      <c r="E47" s="102">
        <v>267</v>
      </c>
      <c r="F47" s="102">
        <v>359</v>
      </c>
      <c r="G47" s="102">
        <v>58</v>
      </c>
    </row>
    <row r="48" spans="1:6" ht="12.75">
      <c r="A48" s="10"/>
      <c r="B48" s="10"/>
      <c r="C48" s="10"/>
      <c r="D48" s="10"/>
      <c r="E48" s="10"/>
      <c r="F48" s="10"/>
    </row>
    <row r="49" ht="14.25">
      <c r="A49" s="90" t="s">
        <v>381</v>
      </c>
    </row>
    <row r="50" ht="14.25">
      <c r="A50" s="90" t="s">
        <v>510</v>
      </c>
    </row>
    <row r="51" ht="12.75">
      <c r="A51" s="3" t="s">
        <v>509</v>
      </c>
    </row>
    <row r="52" ht="14.25">
      <c r="A52" s="90" t="s">
        <v>382</v>
      </c>
    </row>
    <row r="53" ht="12.75">
      <c r="A53" s="3" t="s">
        <v>380</v>
      </c>
    </row>
  </sheetData>
  <mergeCells count="4">
    <mergeCell ref="A1:F1"/>
    <mergeCell ref="A2:F2"/>
    <mergeCell ref="B4:G4"/>
    <mergeCell ref="B6:G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32.xml><?xml version="1.0" encoding="utf-8"?>
<worksheet xmlns="http://schemas.openxmlformats.org/spreadsheetml/2006/main" xmlns:r="http://schemas.openxmlformats.org/officeDocument/2006/relationships">
  <dimension ref="A1:C115"/>
  <sheetViews>
    <sheetView zoomScale="75" zoomScaleNormal="75" workbookViewId="0" topLeftCell="A1">
      <selection activeCell="A1" sqref="A1:I1"/>
    </sheetView>
  </sheetViews>
  <sheetFormatPr defaultColWidth="9.33203125" defaultRowHeight="12.75"/>
  <cols>
    <col min="1" max="1" width="60.83203125" style="3" customWidth="1"/>
    <col min="2" max="3" width="20.83203125" style="3" customWidth="1"/>
    <col min="4" max="16384" width="10.83203125" style="3" customWidth="1"/>
  </cols>
  <sheetData>
    <row r="1" spans="1:3" ht="12.75">
      <c r="A1" s="119" t="s">
        <v>101</v>
      </c>
      <c r="B1" s="118"/>
      <c r="C1" s="118"/>
    </row>
    <row r="2" spans="1:3" ht="12.75">
      <c r="A2" s="119" t="s">
        <v>102</v>
      </c>
      <c r="B2" s="118"/>
      <c r="C2" s="118"/>
    </row>
    <row r="3" spans="1:3" ht="12.75">
      <c r="A3" s="77"/>
      <c r="B3" s="122" t="s">
        <v>43</v>
      </c>
      <c r="C3" s="122"/>
    </row>
    <row r="4" spans="1:3" ht="12.75">
      <c r="A4" s="15"/>
      <c r="B4" s="99" t="s">
        <v>30</v>
      </c>
      <c r="C4" s="99" t="s">
        <v>241</v>
      </c>
    </row>
    <row r="5" spans="1:3" ht="12.75">
      <c r="A5" s="14"/>
      <c r="B5" s="122" t="s">
        <v>383</v>
      </c>
      <c r="C5" s="122"/>
    </row>
    <row r="6" spans="1:3" ht="12.75">
      <c r="A6" s="15"/>
      <c r="B6" s="15" t="s">
        <v>245</v>
      </c>
      <c r="C6" s="15" t="s">
        <v>247</v>
      </c>
    </row>
    <row r="7" spans="1:3" ht="12.75">
      <c r="A7" s="3" t="s">
        <v>385</v>
      </c>
      <c r="B7" s="16"/>
      <c r="C7" s="16"/>
    </row>
    <row r="8" spans="1:3" ht="14.25">
      <c r="A8" s="9" t="s">
        <v>384</v>
      </c>
      <c r="B8" s="16"/>
      <c r="C8" s="16"/>
    </row>
    <row r="9" spans="1:3" ht="12.75">
      <c r="A9" s="16">
        <v>15</v>
      </c>
      <c r="B9" s="111">
        <v>2.4</v>
      </c>
      <c r="C9" s="111">
        <v>1.5</v>
      </c>
    </row>
    <row r="10" spans="1:3" ht="12.75">
      <c r="A10" s="16">
        <v>16</v>
      </c>
      <c r="B10" s="111">
        <v>12.1</v>
      </c>
      <c r="C10" s="111">
        <v>11.2</v>
      </c>
    </row>
    <row r="11" spans="1:3" ht="12.75">
      <c r="A11" s="14">
        <v>17</v>
      </c>
      <c r="B11" s="111">
        <v>34.2</v>
      </c>
      <c r="C11" s="111">
        <v>29.1</v>
      </c>
    </row>
    <row r="12" spans="1:3" ht="12.75">
      <c r="A12" s="14">
        <v>18</v>
      </c>
      <c r="B12" s="111">
        <v>61.7</v>
      </c>
      <c r="C12" s="111">
        <v>58.7</v>
      </c>
    </row>
    <row r="13" spans="1:3" ht="12.75">
      <c r="A13" s="14">
        <v>19</v>
      </c>
      <c r="B13" s="111">
        <v>68.8</v>
      </c>
      <c r="C13" s="111">
        <v>61.2</v>
      </c>
    </row>
    <row r="14" spans="1:3" ht="12.75">
      <c r="A14" s="14">
        <v>20</v>
      </c>
      <c r="B14" s="111">
        <v>73.2</v>
      </c>
      <c r="C14" s="111">
        <v>63.1</v>
      </c>
    </row>
    <row r="15" spans="1:3" ht="12.75">
      <c r="A15" s="14">
        <v>21</v>
      </c>
      <c r="B15" s="111">
        <v>81.5</v>
      </c>
      <c r="C15" s="111">
        <v>72.8</v>
      </c>
    </row>
    <row r="16" spans="1:3" ht="12.75">
      <c r="A16" s="14">
        <v>22</v>
      </c>
      <c r="B16" s="111">
        <v>86.9</v>
      </c>
      <c r="C16" s="111">
        <v>77.7</v>
      </c>
    </row>
    <row r="17" spans="1:3" ht="12.75">
      <c r="A17" s="14">
        <v>23</v>
      </c>
      <c r="B17" s="111">
        <v>90.7</v>
      </c>
      <c r="C17" s="111">
        <v>82</v>
      </c>
    </row>
    <row r="18" spans="1:3" ht="12.75">
      <c r="A18" s="14">
        <v>24</v>
      </c>
      <c r="B18" s="111">
        <v>93.3</v>
      </c>
      <c r="C18" s="111">
        <v>84</v>
      </c>
    </row>
    <row r="19" spans="1:3" ht="12.75">
      <c r="A19" s="14">
        <v>25</v>
      </c>
      <c r="B19" s="111">
        <v>95.3</v>
      </c>
      <c r="C19" s="111">
        <v>85.4</v>
      </c>
    </row>
    <row r="20" spans="1:3" ht="12.75">
      <c r="A20" s="14">
        <v>26</v>
      </c>
      <c r="B20" s="111">
        <v>96.3</v>
      </c>
      <c r="C20" s="111">
        <v>88.8</v>
      </c>
    </row>
    <row r="21" spans="1:3" ht="12.75">
      <c r="A21" s="14">
        <v>27</v>
      </c>
      <c r="B21" s="111">
        <v>96.9</v>
      </c>
      <c r="C21" s="111">
        <v>89.3</v>
      </c>
    </row>
    <row r="22" spans="1:3" ht="12.75">
      <c r="A22" s="14">
        <v>28</v>
      </c>
      <c r="B22" s="111">
        <v>97.7</v>
      </c>
      <c r="C22" s="111">
        <v>91.7</v>
      </c>
    </row>
    <row r="23" spans="1:3" ht="12.75">
      <c r="A23" s="14">
        <v>29</v>
      </c>
      <c r="B23" s="111">
        <v>99.3</v>
      </c>
      <c r="C23" s="111">
        <v>93.7</v>
      </c>
    </row>
    <row r="24" spans="1:3" ht="12.75">
      <c r="A24" s="16">
        <v>30</v>
      </c>
      <c r="B24" s="111">
        <v>99.9</v>
      </c>
      <c r="C24" s="111">
        <v>94.2</v>
      </c>
    </row>
    <row r="25" spans="1:3" ht="12.75">
      <c r="A25" s="14" t="s">
        <v>52</v>
      </c>
      <c r="B25" s="112">
        <v>702</v>
      </c>
      <c r="C25" s="112">
        <v>206</v>
      </c>
    </row>
    <row r="26" spans="1:3" ht="12.75">
      <c r="A26" s="20" t="s">
        <v>107</v>
      </c>
      <c r="B26" s="113"/>
      <c r="C26" s="14"/>
    </row>
    <row r="27" spans="1:3" ht="12.75">
      <c r="A27" s="14">
        <v>15</v>
      </c>
      <c r="B27" s="111">
        <v>4.6</v>
      </c>
      <c r="C27" s="111">
        <v>1.8</v>
      </c>
    </row>
    <row r="28" spans="1:3" ht="12.75">
      <c r="A28" s="14">
        <v>16</v>
      </c>
      <c r="B28" s="111">
        <v>8.6</v>
      </c>
      <c r="C28" s="111">
        <v>6.8</v>
      </c>
    </row>
    <row r="29" spans="1:3" ht="12.75">
      <c r="A29" s="14">
        <v>17</v>
      </c>
      <c r="B29" s="111">
        <v>16.2</v>
      </c>
      <c r="C29" s="111">
        <v>13.6</v>
      </c>
    </row>
    <row r="30" spans="1:3" ht="12.75">
      <c r="A30" s="14">
        <v>18</v>
      </c>
      <c r="B30" s="111">
        <v>29.1</v>
      </c>
      <c r="C30" s="111">
        <v>30.5</v>
      </c>
    </row>
    <row r="31" spans="1:3" ht="12.75">
      <c r="A31" s="14">
        <v>19</v>
      </c>
      <c r="B31" s="111">
        <v>41.5</v>
      </c>
      <c r="C31" s="111">
        <v>41.4</v>
      </c>
    </row>
    <row r="32" spans="1:3" ht="12.75">
      <c r="A32" s="14">
        <v>20</v>
      </c>
      <c r="B32" s="111">
        <v>53.4</v>
      </c>
      <c r="C32" s="111">
        <v>51.4</v>
      </c>
    </row>
    <row r="33" spans="1:3" ht="12.75">
      <c r="A33" s="14">
        <v>21</v>
      </c>
      <c r="B33" s="111">
        <v>62.1</v>
      </c>
      <c r="C33" s="111">
        <v>59.1</v>
      </c>
    </row>
    <row r="34" spans="1:3" ht="12.75">
      <c r="A34" s="14">
        <v>22</v>
      </c>
      <c r="B34" s="111">
        <v>71.5</v>
      </c>
      <c r="C34" s="111">
        <v>68.2</v>
      </c>
    </row>
    <row r="35" spans="1:3" ht="12.75">
      <c r="A35" s="14">
        <v>23</v>
      </c>
      <c r="B35" s="111">
        <v>77.9</v>
      </c>
      <c r="C35" s="111">
        <v>73.2</v>
      </c>
    </row>
    <row r="36" spans="1:3" ht="12.75">
      <c r="A36" s="14">
        <v>24</v>
      </c>
      <c r="B36" s="111">
        <v>82.1</v>
      </c>
      <c r="C36" s="111">
        <v>76.4</v>
      </c>
    </row>
    <row r="37" spans="1:3" ht="12.75">
      <c r="A37" s="14">
        <v>25</v>
      </c>
      <c r="B37" s="111">
        <v>85.4</v>
      </c>
      <c r="C37" s="111">
        <v>79.5</v>
      </c>
    </row>
    <row r="38" spans="1:3" ht="12.75">
      <c r="A38" s="14">
        <v>26</v>
      </c>
      <c r="B38" s="111">
        <v>88.6</v>
      </c>
      <c r="C38" s="111">
        <v>83.2</v>
      </c>
    </row>
    <row r="39" spans="1:3" ht="12.75">
      <c r="A39" s="14">
        <v>27</v>
      </c>
      <c r="B39" s="111">
        <v>90.2</v>
      </c>
      <c r="C39" s="111">
        <v>86.4</v>
      </c>
    </row>
    <row r="40" spans="1:3" ht="12.75">
      <c r="A40" s="14">
        <v>28</v>
      </c>
      <c r="B40" s="111">
        <v>92.7</v>
      </c>
      <c r="C40" s="111">
        <v>90</v>
      </c>
    </row>
    <row r="41" spans="1:3" ht="12.75">
      <c r="A41" s="14">
        <v>29</v>
      </c>
      <c r="B41" s="111">
        <v>93.6</v>
      </c>
      <c r="C41" s="111">
        <v>92.3</v>
      </c>
    </row>
    <row r="42" spans="1:3" ht="12.75">
      <c r="A42" s="14">
        <v>30</v>
      </c>
      <c r="B42" s="111">
        <v>94.7</v>
      </c>
      <c r="C42" s="111">
        <v>94.5</v>
      </c>
    </row>
    <row r="43" spans="1:3" ht="12.75">
      <c r="A43" s="14" t="s">
        <v>141</v>
      </c>
      <c r="B43" s="112">
        <v>755</v>
      </c>
      <c r="C43" s="112">
        <v>220</v>
      </c>
    </row>
    <row r="44" spans="1:3" ht="12.75">
      <c r="A44" s="20" t="s">
        <v>108</v>
      </c>
      <c r="B44" s="113"/>
      <c r="C44" s="14"/>
    </row>
    <row r="45" spans="1:3" ht="12.75">
      <c r="A45" s="14">
        <v>15</v>
      </c>
      <c r="B45" s="111">
        <v>16.1</v>
      </c>
      <c r="C45" s="111">
        <v>18.8</v>
      </c>
    </row>
    <row r="46" spans="1:3" ht="12.75">
      <c r="A46" s="14">
        <v>16</v>
      </c>
      <c r="B46" s="111">
        <v>27.5</v>
      </c>
      <c r="C46" s="111">
        <v>35.8</v>
      </c>
    </row>
    <row r="47" spans="1:3" ht="12.75">
      <c r="A47" s="14">
        <v>17</v>
      </c>
      <c r="B47" s="111">
        <v>46.8</v>
      </c>
      <c r="C47" s="111">
        <v>50.9</v>
      </c>
    </row>
    <row r="48" spans="1:3" ht="12.75">
      <c r="A48" s="14">
        <v>18</v>
      </c>
      <c r="B48" s="111">
        <v>75.3</v>
      </c>
      <c r="C48" s="111">
        <v>77.5</v>
      </c>
    </row>
    <row r="49" spans="1:3" ht="12.75">
      <c r="A49" s="14">
        <v>19</v>
      </c>
      <c r="B49" s="111">
        <v>81.4</v>
      </c>
      <c r="C49" s="111">
        <v>84.4</v>
      </c>
    </row>
    <row r="50" spans="1:3" ht="12.75">
      <c r="A50" s="14">
        <v>20</v>
      </c>
      <c r="B50" s="111">
        <v>85.6</v>
      </c>
      <c r="C50" s="111">
        <v>87.6</v>
      </c>
    </row>
    <row r="51" spans="1:3" ht="12.75">
      <c r="A51" s="14">
        <v>21</v>
      </c>
      <c r="B51" s="111">
        <v>91.1</v>
      </c>
      <c r="C51" s="111">
        <v>90.4</v>
      </c>
    </row>
    <row r="52" spans="1:3" ht="12.75">
      <c r="A52" s="14">
        <v>22</v>
      </c>
      <c r="B52" s="111">
        <v>93.4</v>
      </c>
      <c r="C52" s="111">
        <v>93.6</v>
      </c>
    </row>
    <row r="53" spans="1:3" ht="12.75">
      <c r="A53" s="14">
        <v>23</v>
      </c>
      <c r="B53" s="111">
        <v>95.2</v>
      </c>
      <c r="C53" s="111">
        <v>95.4</v>
      </c>
    </row>
    <row r="54" spans="1:3" ht="12.75">
      <c r="A54" s="14">
        <v>24</v>
      </c>
      <c r="B54" s="111">
        <v>96</v>
      </c>
      <c r="C54" s="111">
        <v>95.9</v>
      </c>
    </row>
    <row r="55" spans="1:3" ht="12.75">
      <c r="A55" s="14">
        <v>25</v>
      </c>
      <c r="B55" s="111">
        <v>96.5</v>
      </c>
      <c r="C55" s="111">
        <v>95.9</v>
      </c>
    </row>
    <row r="56" spans="1:3" ht="12.75">
      <c r="A56" s="14">
        <v>26</v>
      </c>
      <c r="B56" s="111">
        <v>96.9</v>
      </c>
      <c r="C56" s="111">
        <v>96.3</v>
      </c>
    </row>
    <row r="57" spans="1:3" ht="12.75">
      <c r="A57" s="14">
        <v>27</v>
      </c>
      <c r="B57" s="111">
        <v>97.1</v>
      </c>
      <c r="C57" s="111">
        <v>97.2</v>
      </c>
    </row>
    <row r="58" spans="1:3" ht="12.75">
      <c r="A58" s="14">
        <v>28</v>
      </c>
      <c r="B58" s="111">
        <v>97.2</v>
      </c>
      <c r="C58" s="111">
        <v>97.7</v>
      </c>
    </row>
    <row r="59" spans="1:3" ht="12.75">
      <c r="A59" s="14">
        <v>29</v>
      </c>
      <c r="B59" s="111">
        <v>97.5</v>
      </c>
      <c r="C59" s="111">
        <v>97.7</v>
      </c>
    </row>
    <row r="60" spans="1:3" ht="12.75">
      <c r="A60" s="14">
        <v>30</v>
      </c>
      <c r="B60" s="111">
        <v>97.7</v>
      </c>
      <c r="C60" s="111">
        <v>98.2</v>
      </c>
    </row>
    <row r="61" spans="1:3" ht="12.75">
      <c r="A61" s="15" t="s">
        <v>141</v>
      </c>
      <c r="B61" s="114">
        <v>752</v>
      </c>
      <c r="C61" s="114">
        <v>218</v>
      </c>
    </row>
    <row r="62" spans="1:3" ht="12.75">
      <c r="A62" s="131" t="s">
        <v>386</v>
      </c>
      <c r="B62" s="132"/>
      <c r="C62" s="132"/>
    </row>
    <row r="63" spans="1:3" ht="12.75">
      <c r="A63" s="131" t="s">
        <v>102</v>
      </c>
      <c r="B63" s="132"/>
      <c r="C63" s="132"/>
    </row>
    <row r="64" spans="1:2" ht="12.75">
      <c r="A64" s="10"/>
      <c r="B64" s="68"/>
    </row>
    <row r="65" spans="1:3" ht="12.75">
      <c r="A65" s="77"/>
      <c r="B65" s="122" t="s">
        <v>43</v>
      </c>
      <c r="C65" s="122"/>
    </row>
    <row r="66" spans="1:3" ht="12.75">
      <c r="A66" s="15"/>
      <c r="B66" s="99" t="s">
        <v>30</v>
      </c>
      <c r="C66" s="99" t="s">
        <v>241</v>
      </c>
    </row>
    <row r="67" spans="1:3" ht="12.75">
      <c r="A67" s="14"/>
      <c r="B67" s="122" t="s">
        <v>383</v>
      </c>
      <c r="C67" s="122"/>
    </row>
    <row r="68" spans="1:3" ht="12.75">
      <c r="A68" s="15"/>
      <c r="B68" s="15" t="s">
        <v>245</v>
      </c>
      <c r="C68" s="15" t="s">
        <v>247</v>
      </c>
    </row>
    <row r="69" spans="1:3" ht="12.75">
      <c r="A69" s="14"/>
      <c r="B69" s="14"/>
      <c r="C69" s="14"/>
    </row>
    <row r="70" spans="1:3" ht="12.75">
      <c r="A70" s="9" t="s">
        <v>109</v>
      </c>
      <c r="B70" s="16"/>
      <c r="C70" s="16"/>
    </row>
    <row r="71" spans="1:3" ht="12.75">
      <c r="A71" s="9"/>
      <c r="B71" s="16"/>
      <c r="C71" s="16"/>
    </row>
    <row r="72" spans="1:3" ht="12.75">
      <c r="A72" s="16">
        <v>15</v>
      </c>
      <c r="B72" s="111">
        <v>2.1</v>
      </c>
      <c r="C72" s="111">
        <v>0.9</v>
      </c>
    </row>
    <row r="73" spans="1:3" ht="12.75">
      <c r="A73" s="16">
        <v>16</v>
      </c>
      <c r="B73" s="111">
        <v>7.4</v>
      </c>
      <c r="C73" s="111">
        <v>5</v>
      </c>
    </row>
    <row r="74" spans="1:3" ht="12.75">
      <c r="A74" s="14">
        <v>17</v>
      </c>
      <c r="B74" s="111">
        <v>15.5</v>
      </c>
      <c r="C74" s="111">
        <v>11.8</v>
      </c>
    </row>
    <row r="75" spans="1:3" ht="12.75">
      <c r="A75" s="14">
        <v>18</v>
      </c>
      <c r="B75" s="111">
        <v>30.6</v>
      </c>
      <c r="C75" s="111">
        <v>31.2</v>
      </c>
    </row>
    <row r="76" spans="1:3" ht="12.75">
      <c r="A76" s="14">
        <v>19</v>
      </c>
      <c r="B76" s="111">
        <v>46.2</v>
      </c>
      <c r="C76" s="111">
        <v>44.3</v>
      </c>
    </row>
    <row r="77" spans="1:3" ht="12.75">
      <c r="A77" s="14">
        <v>20</v>
      </c>
      <c r="B77" s="111">
        <v>59.8</v>
      </c>
      <c r="C77" s="111">
        <v>57.5</v>
      </c>
    </row>
    <row r="78" spans="1:3" ht="12.75">
      <c r="A78" s="14">
        <v>21</v>
      </c>
      <c r="B78" s="111">
        <v>69.3</v>
      </c>
      <c r="C78" s="111">
        <v>65.2</v>
      </c>
    </row>
    <row r="79" spans="1:3" ht="12.75">
      <c r="A79" s="14">
        <v>22</v>
      </c>
      <c r="B79" s="111">
        <v>78.1</v>
      </c>
      <c r="C79" s="111">
        <v>75.6</v>
      </c>
    </row>
    <row r="80" spans="1:3" ht="12.75">
      <c r="A80" s="14">
        <v>23</v>
      </c>
      <c r="B80" s="111">
        <v>84.2</v>
      </c>
      <c r="C80" s="111">
        <v>81.9</v>
      </c>
    </row>
    <row r="81" spans="1:3" ht="12.75">
      <c r="A81" s="14">
        <v>24</v>
      </c>
      <c r="B81" s="111">
        <v>87.1</v>
      </c>
      <c r="C81" s="111">
        <v>85.1</v>
      </c>
    </row>
    <row r="82" spans="1:3" ht="12.75">
      <c r="A82" s="14">
        <v>25</v>
      </c>
      <c r="B82" s="111">
        <v>90.5</v>
      </c>
      <c r="C82" s="111">
        <v>88.2</v>
      </c>
    </row>
    <row r="83" spans="1:3" ht="12.75">
      <c r="A83" s="14">
        <v>26</v>
      </c>
      <c r="B83" s="111">
        <v>92.5</v>
      </c>
      <c r="C83" s="111">
        <v>90.5</v>
      </c>
    </row>
    <row r="84" spans="1:3" ht="12.75">
      <c r="A84" s="14">
        <v>27</v>
      </c>
      <c r="B84" s="111">
        <v>93.5</v>
      </c>
      <c r="C84" s="111">
        <v>91.9</v>
      </c>
    </row>
    <row r="85" spans="1:3" ht="12.75">
      <c r="A85" s="14">
        <v>28</v>
      </c>
      <c r="B85" s="111">
        <v>94.3</v>
      </c>
      <c r="C85" s="111">
        <v>92.8</v>
      </c>
    </row>
    <row r="86" spans="1:3" ht="12.75">
      <c r="A86" s="14">
        <v>29</v>
      </c>
      <c r="B86" s="111">
        <v>94.6</v>
      </c>
      <c r="C86" s="111">
        <v>94.1</v>
      </c>
    </row>
    <row r="87" spans="1:3" ht="12.75">
      <c r="A87" s="14">
        <v>30</v>
      </c>
      <c r="B87" s="111">
        <v>94.9</v>
      </c>
      <c r="C87" s="111">
        <v>95.5</v>
      </c>
    </row>
    <row r="88" spans="1:3" ht="12.75">
      <c r="A88" s="14"/>
      <c r="B88" s="111"/>
      <c r="C88" s="111"/>
    </row>
    <row r="89" spans="1:3" ht="12.75">
      <c r="A89" s="14" t="s">
        <v>141</v>
      </c>
      <c r="B89" s="112">
        <v>759</v>
      </c>
      <c r="C89" s="112">
        <v>221</v>
      </c>
    </row>
    <row r="90" spans="1:3" ht="12.75">
      <c r="A90" s="14"/>
      <c r="B90" s="113"/>
      <c r="C90" s="14"/>
    </row>
    <row r="91" spans="1:3" ht="12.75">
      <c r="A91" s="20" t="s">
        <v>110</v>
      </c>
      <c r="B91" s="113"/>
      <c r="C91" s="14"/>
    </row>
    <row r="92" spans="1:3" ht="12.75">
      <c r="A92" s="20"/>
      <c r="B92" s="113"/>
      <c r="C92" s="14"/>
    </row>
    <row r="93" spans="1:3" ht="12.75">
      <c r="A93" s="14">
        <v>15</v>
      </c>
      <c r="B93" s="111">
        <v>0.5</v>
      </c>
      <c r="C93" s="111">
        <v>0.4</v>
      </c>
    </row>
    <row r="94" spans="1:3" ht="12.75">
      <c r="A94" s="14">
        <v>16</v>
      </c>
      <c r="B94" s="111">
        <v>2.4</v>
      </c>
      <c r="C94" s="111">
        <v>2.2</v>
      </c>
    </row>
    <row r="95" spans="1:3" ht="12.75">
      <c r="A95" s="14">
        <v>17</v>
      </c>
      <c r="B95" s="111">
        <v>6.6</v>
      </c>
      <c r="C95" s="111">
        <v>5.8</v>
      </c>
    </row>
    <row r="96" spans="1:3" ht="12.75">
      <c r="A96" s="14">
        <v>18</v>
      </c>
      <c r="B96" s="111">
        <v>15.5</v>
      </c>
      <c r="C96" s="111">
        <v>11.2</v>
      </c>
    </row>
    <row r="97" spans="1:3" ht="12.75">
      <c r="A97" s="14">
        <v>19</v>
      </c>
      <c r="B97" s="111">
        <v>26</v>
      </c>
      <c r="C97" s="111">
        <v>23.3</v>
      </c>
    </row>
    <row r="98" spans="1:3" ht="12.75">
      <c r="A98" s="14">
        <v>20</v>
      </c>
      <c r="B98" s="111">
        <v>38.4</v>
      </c>
      <c r="C98" s="111">
        <v>38.1</v>
      </c>
    </row>
    <row r="99" spans="1:3" ht="12.75">
      <c r="A99" s="14">
        <v>21</v>
      </c>
      <c r="B99" s="111">
        <v>47.7</v>
      </c>
      <c r="C99" s="111">
        <v>46.6</v>
      </c>
    </row>
    <row r="100" spans="1:3" ht="12.75">
      <c r="A100" s="14">
        <v>22</v>
      </c>
      <c r="B100" s="111">
        <v>56.6</v>
      </c>
      <c r="C100" s="111">
        <v>56.5</v>
      </c>
    </row>
    <row r="101" spans="1:3" ht="12.75">
      <c r="A101" s="14">
        <v>23</v>
      </c>
      <c r="B101" s="111">
        <v>62.8</v>
      </c>
      <c r="C101" s="111">
        <v>66.4</v>
      </c>
    </row>
    <row r="102" spans="1:3" ht="12.75">
      <c r="A102" s="14">
        <v>24</v>
      </c>
      <c r="B102" s="111">
        <v>70.4</v>
      </c>
      <c r="C102" s="111">
        <v>73.5</v>
      </c>
    </row>
    <row r="103" spans="1:3" ht="12.75">
      <c r="A103" s="14">
        <v>25</v>
      </c>
      <c r="B103" s="111">
        <v>75.8</v>
      </c>
      <c r="C103" s="111">
        <v>78.9</v>
      </c>
    </row>
    <row r="104" spans="1:3" ht="12.75">
      <c r="A104" s="14">
        <v>26</v>
      </c>
      <c r="B104" s="111">
        <v>79.9</v>
      </c>
      <c r="C104" s="111">
        <v>80.7</v>
      </c>
    </row>
    <row r="105" spans="1:3" ht="12.75">
      <c r="A105" s="14">
        <v>27</v>
      </c>
      <c r="B105" s="111">
        <v>83.5</v>
      </c>
      <c r="C105" s="111">
        <v>81.6</v>
      </c>
    </row>
    <row r="106" spans="1:3" ht="12.75">
      <c r="A106" s="14">
        <v>29</v>
      </c>
      <c r="B106" s="111">
        <v>86.4</v>
      </c>
      <c r="C106" s="111">
        <v>85.2</v>
      </c>
    </row>
    <row r="107" spans="1:3" s="10" customFormat="1" ht="12.75">
      <c r="A107" s="14">
        <v>30</v>
      </c>
      <c r="B107" s="111">
        <v>88.1</v>
      </c>
      <c r="C107" s="111">
        <v>87.9</v>
      </c>
    </row>
    <row r="108" spans="1:3" s="10" customFormat="1" ht="12.75">
      <c r="A108" s="14"/>
      <c r="B108" s="111"/>
      <c r="C108" s="111"/>
    </row>
    <row r="109" spans="1:3" s="10" customFormat="1" ht="12.75">
      <c r="A109" s="15" t="s">
        <v>141</v>
      </c>
      <c r="B109" s="114">
        <v>763</v>
      </c>
      <c r="C109" s="114">
        <v>223</v>
      </c>
    </row>
    <row r="110" spans="1:3" ht="14.25">
      <c r="A110" s="101"/>
      <c r="B110" s="14"/>
      <c r="C110" s="14"/>
    </row>
    <row r="111" spans="1:3" ht="14.25">
      <c r="A111" s="90" t="s">
        <v>387</v>
      </c>
      <c r="B111" s="14"/>
      <c r="C111" s="14"/>
    </row>
    <row r="112" spans="1:3" ht="12.75">
      <c r="A112" s="14"/>
      <c r="B112" s="10"/>
      <c r="C112" s="10"/>
    </row>
    <row r="113" spans="1:3" ht="14.25">
      <c r="A113" s="101"/>
      <c r="B113" s="10"/>
      <c r="C113" s="10"/>
    </row>
    <row r="114" ht="12.75">
      <c r="A114" s="16"/>
    </row>
    <row r="115" ht="12.75">
      <c r="A115" s="16"/>
    </row>
  </sheetData>
  <mergeCells count="8">
    <mergeCell ref="B3:C3"/>
    <mergeCell ref="A1:C1"/>
    <mergeCell ref="A2:C2"/>
    <mergeCell ref="A62:C62"/>
    <mergeCell ref="A63:C63"/>
    <mergeCell ref="B65:C65"/>
    <mergeCell ref="B67:C67"/>
    <mergeCell ref="B5:C5"/>
  </mergeCells>
  <printOptions gridLines="1" horizontalCentered="1"/>
  <pageMargins left="0.7874015748031497" right="0.7874015748031497" top="0.7874015748031497" bottom="0.7874015748031497" header="0.5118110236220472" footer="0.5118110236220472"/>
  <pageSetup horizontalDpi="600" verticalDpi="600" orientation="portrait" paperSize="9" scale="90" r:id="rId1"/>
  <headerFooter alignWithMargins="0">
    <oddHeader>&amp;C&amp;"Arial,Regular"Fertility and Family Surveys (FFS)</oddHeader>
  </headerFooter>
  <rowBreaks count="1" manualBreakCount="1">
    <brk id="61" max="255" man="1"/>
  </rowBreaks>
</worksheet>
</file>

<file path=xl/worksheets/sheet33.xml><?xml version="1.0" encoding="utf-8"?>
<worksheet xmlns="http://schemas.openxmlformats.org/spreadsheetml/2006/main" xmlns:r="http://schemas.openxmlformats.org/officeDocument/2006/relationships">
  <dimension ref="A1:C114"/>
  <sheetViews>
    <sheetView zoomScale="75" zoomScaleNormal="75" workbookViewId="0" topLeftCell="A1">
      <selection activeCell="A1" sqref="A1:I1"/>
    </sheetView>
  </sheetViews>
  <sheetFormatPr defaultColWidth="9.33203125" defaultRowHeight="12.75"/>
  <cols>
    <col min="1" max="1" width="60.83203125" style="3" customWidth="1"/>
    <col min="2" max="3" width="20.83203125" style="3" customWidth="1"/>
    <col min="4" max="5" width="10.83203125" style="3" customWidth="1"/>
    <col min="6" max="6" width="10.83203125" style="10" customWidth="1"/>
    <col min="7" max="16384" width="10.83203125" style="3" customWidth="1"/>
  </cols>
  <sheetData>
    <row r="1" spans="1:3" ht="12.75">
      <c r="A1" s="119" t="s">
        <v>155</v>
      </c>
      <c r="B1" s="118"/>
      <c r="C1" s="118"/>
    </row>
    <row r="2" spans="1:3" ht="12.75">
      <c r="A2" s="119" t="s">
        <v>103</v>
      </c>
      <c r="B2" s="118"/>
      <c r="C2" s="118"/>
    </row>
    <row r="3" spans="1:3" ht="12.75">
      <c r="A3" s="77"/>
      <c r="B3" s="122" t="s">
        <v>43</v>
      </c>
      <c r="C3" s="122"/>
    </row>
    <row r="4" spans="1:3" ht="12.75">
      <c r="A4" s="15"/>
      <c r="B4" s="99" t="s">
        <v>30</v>
      </c>
      <c r="C4" s="99" t="s">
        <v>241</v>
      </c>
    </row>
    <row r="5" spans="1:3" ht="12.75">
      <c r="A5" s="14"/>
      <c r="B5" s="122" t="s">
        <v>383</v>
      </c>
      <c r="C5" s="122"/>
    </row>
    <row r="6" spans="1:3" ht="12.75">
      <c r="A6" s="15"/>
      <c r="B6" s="15" t="s">
        <v>245</v>
      </c>
      <c r="C6" s="15" t="s">
        <v>247</v>
      </c>
    </row>
    <row r="7" ht="12.75">
      <c r="A7" s="3" t="s">
        <v>385</v>
      </c>
    </row>
    <row r="8" ht="14.25">
      <c r="A8" s="9" t="s">
        <v>384</v>
      </c>
    </row>
    <row r="9" spans="1:3" ht="12.75">
      <c r="A9" s="16">
        <v>15</v>
      </c>
      <c r="B9" s="17">
        <v>1.4</v>
      </c>
      <c r="C9" s="17">
        <v>0.6</v>
      </c>
    </row>
    <row r="10" spans="1:3" ht="12.75">
      <c r="A10" s="16">
        <v>16</v>
      </c>
      <c r="B10" s="17">
        <v>11.4</v>
      </c>
      <c r="C10" s="17">
        <v>12.1</v>
      </c>
    </row>
    <row r="11" spans="1:3" ht="12.75">
      <c r="A11" s="14">
        <v>17</v>
      </c>
      <c r="B11" s="17">
        <v>46.7</v>
      </c>
      <c r="C11" s="17">
        <v>45.3</v>
      </c>
    </row>
    <row r="12" spans="1:3" ht="12.75">
      <c r="A12" s="14">
        <v>18</v>
      </c>
      <c r="B12" s="17">
        <v>70.9</v>
      </c>
      <c r="C12" s="17">
        <v>67.5</v>
      </c>
    </row>
    <row r="13" spans="1:3" ht="12.75">
      <c r="A13" s="14">
        <v>19</v>
      </c>
      <c r="B13" s="17">
        <v>74.4</v>
      </c>
      <c r="C13" s="17">
        <v>74</v>
      </c>
    </row>
    <row r="14" spans="1:3" ht="12.75">
      <c r="A14" s="14">
        <v>20</v>
      </c>
      <c r="B14" s="17">
        <v>77.5</v>
      </c>
      <c r="C14" s="17">
        <v>76</v>
      </c>
    </row>
    <row r="15" spans="1:3" ht="12.75">
      <c r="A15" s="14">
        <v>21</v>
      </c>
      <c r="B15" s="17">
        <v>82.1</v>
      </c>
      <c r="C15" s="17">
        <v>78.4</v>
      </c>
    </row>
    <row r="16" spans="1:3" ht="12.75">
      <c r="A16" s="14">
        <v>22</v>
      </c>
      <c r="B16" s="17">
        <v>86</v>
      </c>
      <c r="C16" s="17">
        <v>80.8</v>
      </c>
    </row>
    <row r="17" spans="1:3" ht="12.75">
      <c r="A17" s="14">
        <v>23</v>
      </c>
      <c r="B17" s="17">
        <v>90.9</v>
      </c>
      <c r="C17" s="17">
        <v>84</v>
      </c>
    </row>
    <row r="18" spans="1:3" ht="12.75">
      <c r="A18" s="14">
        <v>24</v>
      </c>
      <c r="B18" s="17">
        <v>94.9</v>
      </c>
      <c r="C18" s="17">
        <v>88.8</v>
      </c>
    </row>
    <row r="19" spans="1:3" ht="12.75">
      <c r="A19" s="14">
        <v>25</v>
      </c>
      <c r="B19" s="17">
        <v>96.6</v>
      </c>
      <c r="C19" s="17">
        <v>90.5</v>
      </c>
    </row>
    <row r="20" spans="1:3" ht="12.75">
      <c r="A20" s="14">
        <v>26</v>
      </c>
      <c r="B20" s="17">
        <v>98.3</v>
      </c>
      <c r="C20" s="17">
        <v>90.5</v>
      </c>
    </row>
    <row r="21" spans="1:3" ht="12.75">
      <c r="A21" s="14">
        <v>27</v>
      </c>
      <c r="B21" s="17">
        <v>99.1</v>
      </c>
      <c r="C21" s="17">
        <v>92</v>
      </c>
    </row>
    <row r="22" spans="1:3" ht="12.75">
      <c r="A22" s="14">
        <v>28</v>
      </c>
      <c r="B22" s="17">
        <v>99.1</v>
      </c>
      <c r="C22" s="17">
        <v>93.5</v>
      </c>
    </row>
    <row r="23" spans="1:3" ht="12.75">
      <c r="A23" s="14">
        <v>29</v>
      </c>
      <c r="B23" s="17">
        <v>100</v>
      </c>
      <c r="C23" s="17">
        <v>95</v>
      </c>
    </row>
    <row r="24" spans="1:3" ht="12.75">
      <c r="A24" s="16">
        <v>30</v>
      </c>
      <c r="B24" s="17">
        <v>100</v>
      </c>
      <c r="C24" s="17">
        <v>95.6</v>
      </c>
    </row>
    <row r="25" spans="1:3" ht="12.75">
      <c r="A25" s="14" t="s">
        <v>52</v>
      </c>
      <c r="B25" s="61">
        <v>351</v>
      </c>
      <c r="C25" s="61">
        <v>338</v>
      </c>
    </row>
    <row r="26" spans="1:3" ht="12.75">
      <c r="A26" s="20" t="s">
        <v>107</v>
      </c>
      <c r="B26" s="5"/>
      <c r="C26" s="10"/>
    </row>
    <row r="27" spans="1:3" ht="12.75">
      <c r="A27" s="14">
        <v>15</v>
      </c>
      <c r="B27" s="17">
        <v>1.9</v>
      </c>
      <c r="C27" s="17">
        <v>3.1</v>
      </c>
    </row>
    <row r="28" spans="1:3" ht="12.75">
      <c r="A28" s="14">
        <v>16</v>
      </c>
      <c r="B28" s="17">
        <v>1.9</v>
      </c>
      <c r="C28" s="17">
        <v>4.2</v>
      </c>
    </row>
    <row r="29" spans="1:3" ht="12.75">
      <c r="A29" s="14">
        <v>17</v>
      </c>
      <c r="B29" s="17">
        <v>3.9</v>
      </c>
      <c r="C29" s="17">
        <v>5</v>
      </c>
    </row>
    <row r="30" spans="1:3" ht="12.75">
      <c r="A30" s="14">
        <v>18</v>
      </c>
      <c r="B30" s="17">
        <v>6.9</v>
      </c>
      <c r="C30" s="17">
        <v>8.3</v>
      </c>
    </row>
    <row r="31" spans="1:3" ht="12.75">
      <c r="A31" s="14">
        <v>19</v>
      </c>
      <c r="B31" s="17">
        <v>11.4</v>
      </c>
      <c r="C31" s="17">
        <v>15</v>
      </c>
    </row>
    <row r="32" spans="1:3" ht="12.75">
      <c r="A32" s="14">
        <v>20</v>
      </c>
      <c r="B32" s="17">
        <v>18.6</v>
      </c>
      <c r="C32" s="17">
        <v>21.7</v>
      </c>
    </row>
    <row r="33" spans="1:3" ht="12.75">
      <c r="A33" s="14">
        <v>21</v>
      </c>
      <c r="B33" s="17">
        <v>26.1</v>
      </c>
      <c r="C33" s="17">
        <v>27.8</v>
      </c>
    </row>
    <row r="34" spans="1:3" ht="12.75">
      <c r="A34" s="14">
        <v>22</v>
      </c>
      <c r="B34" s="17">
        <v>34.7</v>
      </c>
      <c r="C34" s="17">
        <v>38.1</v>
      </c>
    </row>
    <row r="35" spans="1:3" ht="12.75">
      <c r="A35" s="14">
        <v>23</v>
      </c>
      <c r="B35" s="17">
        <v>43.9</v>
      </c>
      <c r="C35" s="17">
        <v>47.8</v>
      </c>
    </row>
    <row r="36" spans="1:3" ht="12.75">
      <c r="A36" s="14">
        <v>24</v>
      </c>
      <c r="B36" s="17">
        <v>56.1</v>
      </c>
      <c r="C36" s="17">
        <v>57.8</v>
      </c>
    </row>
    <row r="37" spans="1:3" ht="12.75">
      <c r="A37" s="14">
        <v>25</v>
      </c>
      <c r="B37" s="17">
        <v>65</v>
      </c>
      <c r="C37" s="17">
        <v>66.4</v>
      </c>
    </row>
    <row r="38" spans="1:3" ht="12.75">
      <c r="A38" s="14">
        <v>26</v>
      </c>
      <c r="B38" s="17">
        <v>72.5</v>
      </c>
      <c r="C38" s="17">
        <v>73.9</v>
      </c>
    </row>
    <row r="39" spans="1:3" ht="12.75">
      <c r="A39" s="14">
        <v>27</v>
      </c>
      <c r="B39" s="17">
        <v>75.6</v>
      </c>
      <c r="C39" s="17">
        <v>78.6</v>
      </c>
    </row>
    <row r="40" spans="1:3" ht="12.75">
      <c r="A40" s="14">
        <v>28</v>
      </c>
      <c r="B40" s="17">
        <v>79.7</v>
      </c>
      <c r="C40" s="17">
        <v>81.9</v>
      </c>
    </row>
    <row r="41" spans="1:3" ht="12.75">
      <c r="A41" s="14">
        <v>29</v>
      </c>
      <c r="B41" s="17">
        <v>83.9</v>
      </c>
      <c r="C41" s="17">
        <v>83.3</v>
      </c>
    </row>
    <row r="42" spans="1:3" ht="12.75">
      <c r="A42" s="14">
        <v>30</v>
      </c>
      <c r="B42" s="17">
        <v>86.9</v>
      </c>
      <c r="C42" s="17">
        <v>85.8</v>
      </c>
    </row>
    <row r="43" spans="1:3" ht="12.75">
      <c r="A43" s="14" t="s">
        <v>141</v>
      </c>
      <c r="B43" s="61">
        <v>360</v>
      </c>
      <c r="C43" s="61">
        <v>360</v>
      </c>
    </row>
    <row r="44" spans="1:3" ht="12.75">
      <c r="A44" s="20" t="s">
        <v>108</v>
      </c>
      <c r="B44" s="5"/>
      <c r="C44" s="10"/>
    </row>
    <row r="45" spans="1:3" ht="12.75">
      <c r="A45" s="14">
        <v>15</v>
      </c>
      <c r="B45" s="17">
        <v>5</v>
      </c>
      <c r="C45" s="17">
        <v>9.5</v>
      </c>
    </row>
    <row r="46" spans="1:3" ht="12.75">
      <c r="A46" s="14">
        <v>16</v>
      </c>
      <c r="B46" s="17">
        <v>14.7</v>
      </c>
      <c r="C46" s="17">
        <v>22.1</v>
      </c>
    </row>
    <row r="47" spans="1:3" ht="12.75">
      <c r="A47" s="14">
        <v>17</v>
      </c>
      <c r="B47" s="17">
        <v>47.8</v>
      </c>
      <c r="C47" s="17">
        <v>53.5</v>
      </c>
    </row>
    <row r="48" spans="1:3" ht="12.75">
      <c r="A48" s="14">
        <v>18</v>
      </c>
      <c r="B48" s="17">
        <v>71.7</v>
      </c>
      <c r="C48" s="17">
        <v>75.6</v>
      </c>
    </row>
    <row r="49" spans="1:3" ht="12.75">
      <c r="A49" s="14">
        <v>19</v>
      </c>
      <c r="B49" s="17">
        <v>78.6</v>
      </c>
      <c r="C49" s="17">
        <v>82.1</v>
      </c>
    </row>
    <row r="50" spans="1:3" ht="12.75">
      <c r="A50" s="14">
        <v>20</v>
      </c>
      <c r="B50" s="17">
        <v>81.7</v>
      </c>
      <c r="C50" s="17">
        <v>89.1</v>
      </c>
    </row>
    <row r="51" spans="1:3" ht="12.75">
      <c r="A51" s="14">
        <v>21</v>
      </c>
      <c r="B51" s="17">
        <v>85.8</v>
      </c>
      <c r="C51" s="17">
        <v>91.6</v>
      </c>
    </row>
    <row r="52" spans="1:3" ht="12.75">
      <c r="A52" s="14">
        <v>22</v>
      </c>
      <c r="B52" s="17">
        <v>90</v>
      </c>
      <c r="C52" s="17">
        <v>93.3</v>
      </c>
    </row>
    <row r="53" spans="1:3" ht="12.75">
      <c r="A53" s="14">
        <v>23</v>
      </c>
      <c r="B53" s="17">
        <v>92.5</v>
      </c>
      <c r="C53" s="17">
        <v>95.5</v>
      </c>
    </row>
    <row r="54" spans="1:3" ht="12.75">
      <c r="A54" s="14">
        <v>24</v>
      </c>
      <c r="B54" s="17">
        <v>96.4</v>
      </c>
      <c r="C54" s="17">
        <v>97.5</v>
      </c>
    </row>
    <row r="55" spans="1:3" ht="12.75">
      <c r="A55" s="14">
        <v>25</v>
      </c>
      <c r="B55" s="17">
        <v>98.1</v>
      </c>
      <c r="C55" s="17">
        <v>98.9</v>
      </c>
    </row>
    <row r="56" spans="1:3" ht="12.75">
      <c r="A56" s="14">
        <v>26</v>
      </c>
      <c r="B56" s="17">
        <v>98.6</v>
      </c>
      <c r="C56" s="17">
        <v>99.2</v>
      </c>
    </row>
    <row r="57" spans="1:3" ht="12.75">
      <c r="A57" s="14">
        <v>27</v>
      </c>
      <c r="B57" s="17">
        <v>98.9</v>
      </c>
      <c r="C57" s="17">
        <v>99.4</v>
      </c>
    </row>
    <row r="58" spans="1:3" ht="12.75">
      <c r="A58" s="14">
        <v>28</v>
      </c>
      <c r="B58" s="17">
        <v>98.9</v>
      </c>
      <c r="C58" s="17">
        <v>99.4</v>
      </c>
    </row>
    <row r="59" spans="1:3" ht="12.75">
      <c r="A59" s="14">
        <v>29</v>
      </c>
      <c r="B59" s="17">
        <v>99.2</v>
      </c>
      <c r="C59" s="17">
        <v>99.7</v>
      </c>
    </row>
    <row r="60" spans="1:3" ht="12.75">
      <c r="A60" s="14">
        <v>30</v>
      </c>
      <c r="B60" s="17">
        <v>99.2</v>
      </c>
      <c r="C60" s="17">
        <v>99.7</v>
      </c>
    </row>
    <row r="61" spans="1:3" ht="12.75">
      <c r="A61" s="15" t="s">
        <v>141</v>
      </c>
      <c r="B61" s="24">
        <v>360</v>
      </c>
      <c r="C61" s="24">
        <v>357</v>
      </c>
    </row>
    <row r="62" spans="1:3" ht="12.75">
      <c r="A62" s="131" t="s">
        <v>388</v>
      </c>
      <c r="B62" s="132"/>
      <c r="C62" s="132"/>
    </row>
    <row r="63" spans="1:3" ht="12.75">
      <c r="A63" s="131" t="s">
        <v>103</v>
      </c>
      <c r="B63" s="132"/>
      <c r="C63" s="132"/>
    </row>
    <row r="64" spans="1:2" ht="12.75">
      <c r="A64" s="10"/>
      <c r="B64" s="68"/>
    </row>
    <row r="65" spans="1:3" ht="12.75">
      <c r="A65" s="77"/>
      <c r="B65" s="122" t="s">
        <v>43</v>
      </c>
      <c r="C65" s="122"/>
    </row>
    <row r="66" spans="1:3" ht="12.75">
      <c r="A66" s="15"/>
      <c r="B66" s="99" t="s">
        <v>30</v>
      </c>
      <c r="C66" s="99" t="s">
        <v>241</v>
      </c>
    </row>
    <row r="67" spans="1:3" ht="12.75">
      <c r="A67" s="14"/>
      <c r="B67" s="122" t="s">
        <v>383</v>
      </c>
      <c r="C67" s="122"/>
    </row>
    <row r="68" spans="1:3" ht="12.75">
      <c r="A68" s="15"/>
      <c r="B68" s="15" t="s">
        <v>245</v>
      </c>
      <c r="C68" s="15" t="s">
        <v>247</v>
      </c>
    </row>
    <row r="69" spans="1:3" ht="12.75">
      <c r="A69" s="14"/>
      <c r="B69" s="14"/>
      <c r="C69" s="14"/>
    </row>
    <row r="70" ht="12.75">
      <c r="A70" s="9" t="s">
        <v>109</v>
      </c>
    </row>
    <row r="71" ht="12.75">
      <c r="A71" s="9"/>
    </row>
    <row r="72" spans="1:3" ht="12.75">
      <c r="A72" s="16">
        <v>15</v>
      </c>
      <c r="B72" s="17">
        <v>0.5</v>
      </c>
      <c r="C72" s="17">
        <v>0.3</v>
      </c>
    </row>
    <row r="73" spans="1:3" ht="12.75">
      <c r="A73" s="16">
        <v>16</v>
      </c>
      <c r="B73" s="17">
        <v>0.5</v>
      </c>
      <c r="C73" s="17">
        <v>1.1</v>
      </c>
    </row>
    <row r="74" spans="1:3" ht="12.75">
      <c r="A74" s="14">
        <v>17</v>
      </c>
      <c r="B74" s="17">
        <v>2.5</v>
      </c>
      <c r="C74" s="17">
        <v>1.4</v>
      </c>
    </row>
    <row r="75" spans="1:3" ht="12.75">
      <c r="A75" s="14">
        <v>18</v>
      </c>
      <c r="B75" s="17">
        <v>4.4</v>
      </c>
      <c r="C75" s="17">
        <v>5</v>
      </c>
    </row>
    <row r="76" spans="1:3" ht="12.75">
      <c r="A76" s="14">
        <v>19</v>
      </c>
      <c r="B76" s="17">
        <v>9.6</v>
      </c>
      <c r="C76" s="17">
        <v>10.5</v>
      </c>
    </row>
    <row r="77" spans="1:3" ht="12.75">
      <c r="A77" s="14">
        <v>20</v>
      </c>
      <c r="B77" s="17">
        <v>18.1</v>
      </c>
      <c r="C77" s="17">
        <v>17.4</v>
      </c>
    </row>
    <row r="78" spans="1:3" ht="12.75">
      <c r="A78" s="14">
        <v>21</v>
      </c>
      <c r="B78" s="17">
        <v>26.4</v>
      </c>
      <c r="C78" s="17">
        <v>28.2</v>
      </c>
    </row>
    <row r="79" spans="1:3" ht="12.75">
      <c r="A79" s="14">
        <v>22</v>
      </c>
      <c r="B79" s="17">
        <v>34.1</v>
      </c>
      <c r="C79" s="17">
        <v>40.6</v>
      </c>
    </row>
    <row r="80" spans="1:3" ht="12.75">
      <c r="A80" s="14">
        <v>23</v>
      </c>
      <c r="B80" s="17">
        <v>45.1</v>
      </c>
      <c r="C80" s="17">
        <v>53.6</v>
      </c>
    </row>
    <row r="81" spans="1:3" ht="12.75">
      <c r="A81" s="14">
        <v>24</v>
      </c>
      <c r="B81" s="17">
        <v>61</v>
      </c>
      <c r="C81" s="17">
        <v>63</v>
      </c>
    </row>
    <row r="82" spans="1:3" ht="12.75">
      <c r="A82" s="14">
        <v>25</v>
      </c>
      <c r="B82" s="17">
        <v>70.1</v>
      </c>
      <c r="C82" s="17">
        <v>72.9</v>
      </c>
    </row>
    <row r="83" spans="1:3" ht="12.75">
      <c r="A83" s="14">
        <v>26</v>
      </c>
      <c r="B83" s="17">
        <v>76.6</v>
      </c>
      <c r="C83" s="17">
        <v>80.4</v>
      </c>
    </row>
    <row r="84" spans="1:3" ht="12.75">
      <c r="A84" s="14">
        <v>27</v>
      </c>
      <c r="B84" s="17">
        <v>79.7</v>
      </c>
      <c r="C84" s="17">
        <v>85.1</v>
      </c>
    </row>
    <row r="85" spans="1:3" ht="12.75">
      <c r="A85" s="14">
        <v>28</v>
      </c>
      <c r="B85" s="17">
        <v>82.1</v>
      </c>
      <c r="C85" s="17">
        <v>87.8</v>
      </c>
    </row>
    <row r="86" spans="1:3" ht="12.75">
      <c r="A86" s="14">
        <v>29</v>
      </c>
      <c r="B86" s="17">
        <v>83.5</v>
      </c>
      <c r="C86" s="17">
        <v>89.2</v>
      </c>
    </row>
    <row r="87" spans="1:3" ht="12.75">
      <c r="A87" s="14">
        <v>30</v>
      </c>
      <c r="B87" s="17">
        <v>84.9</v>
      </c>
      <c r="C87" s="17">
        <v>90.9</v>
      </c>
    </row>
    <row r="88" spans="1:3" ht="12.75">
      <c r="A88" s="14"/>
      <c r="B88" s="17"/>
      <c r="C88" s="17"/>
    </row>
    <row r="89" spans="1:3" ht="12.75">
      <c r="A89" s="14" t="s">
        <v>141</v>
      </c>
      <c r="B89" s="61">
        <v>364</v>
      </c>
      <c r="C89" s="61">
        <v>362</v>
      </c>
    </row>
    <row r="90" spans="1:3" ht="12.75">
      <c r="A90" s="14"/>
      <c r="B90" s="5"/>
      <c r="C90" s="10"/>
    </row>
    <row r="91" spans="1:3" ht="12.75">
      <c r="A91" s="20" t="s">
        <v>110</v>
      </c>
      <c r="B91" s="5"/>
      <c r="C91" s="10"/>
    </row>
    <row r="92" spans="1:3" ht="12.75">
      <c r="A92" s="20"/>
      <c r="B92" s="5"/>
      <c r="C92" s="10"/>
    </row>
    <row r="93" spans="1:3" ht="12.75">
      <c r="A93" s="14">
        <v>15</v>
      </c>
      <c r="B93" s="17">
        <v>0.3</v>
      </c>
      <c r="C93" s="17">
        <v>0.3</v>
      </c>
    </row>
    <row r="94" spans="1:3" ht="12.75">
      <c r="A94" s="14">
        <v>16</v>
      </c>
      <c r="B94" s="17">
        <v>0.3</v>
      </c>
      <c r="C94" s="17">
        <v>0.3</v>
      </c>
    </row>
    <row r="95" spans="1:3" ht="12.75">
      <c r="A95" s="14">
        <v>17</v>
      </c>
      <c r="B95" s="17">
        <v>1.1</v>
      </c>
      <c r="C95" s="17">
        <v>0.5</v>
      </c>
    </row>
    <row r="96" spans="1:3" ht="12.75">
      <c r="A96" s="14">
        <v>18</v>
      </c>
      <c r="B96" s="17">
        <v>2.2</v>
      </c>
      <c r="C96" s="17">
        <v>1.4</v>
      </c>
    </row>
    <row r="97" spans="1:3" ht="12.75">
      <c r="A97" s="14">
        <v>19</v>
      </c>
      <c r="B97" s="17">
        <v>3</v>
      </c>
      <c r="C97" s="17">
        <v>4.4</v>
      </c>
    </row>
    <row r="98" spans="1:3" ht="12.75">
      <c r="A98" s="14">
        <v>20</v>
      </c>
      <c r="B98" s="17">
        <v>6</v>
      </c>
      <c r="C98" s="17">
        <v>7.7</v>
      </c>
    </row>
    <row r="99" spans="1:3" ht="12.75">
      <c r="A99" s="14">
        <v>21</v>
      </c>
      <c r="B99" s="17">
        <v>11</v>
      </c>
      <c r="C99" s="17">
        <v>12.1</v>
      </c>
    </row>
    <row r="100" spans="1:3" ht="12.75">
      <c r="A100" s="14">
        <v>22</v>
      </c>
      <c r="B100" s="17">
        <v>16.5</v>
      </c>
      <c r="C100" s="17">
        <v>20.1</v>
      </c>
    </row>
    <row r="101" spans="1:3" ht="12.75">
      <c r="A101" s="14">
        <v>23</v>
      </c>
      <c r="B101" s="17">
        <v>25.5</v>
      </c>
      <c r="C101" s="17">
        <v>31.9</v>
      </c>
    </row>
    <row r="102" spans="1:3" ht="12.75">
      <c r="A102" s="14">
        <v>24</v>
      </c>
      <c r="B102" s="17">
        <v>32.7</v>
      </c>
      <c r="C102" s="17">
        <v>40.9</v>
      </c>
    </row>
    <row r="103" spans="1:3" ht="12.75">
      <c r="A103" s="14">
        <v>25</v>
      </c>
      <c r="B103" s="17">
        <v>41.8</v>
      </c>
      <c r="C103" s="17">
        <v>51.6</v>
      </c>
    </row>
    <row r="104" spans="1:3" ht="12.75">
      <c r="A104" s="14">
        <v>26</v>
      </c>
      <c r="B104" s="17">
        <v>55.2</v>
      </c>
      <c r="C104" s="17">
        <v>60.4</v>
      </c>
    </row>
    <row r="105" spans="1:3" ht="12.75">
      <c r="A105" s="14">
        <v>27</v>
      </c>
      <c r="B105" s="17">
        <v>62.1</v>
      </c>
      <c r="C105" s="17">
        <v>68.7</v>
      </c>
    </row>
    <row r="106" spans="1:3" ht="12.75">
      <c r="A106" s="14">
        <v>29</v>
      </c>
      <c r="B106" s="17">
        <v>69.5</v>
      </c>
      <c r="C106" s="17">
        <v>79.4</v>
      </c>
    </row>
    <row r="107" spans="1:3" ht="12.75">
      <c r="A107" s="14">
        <v>30</v>
      </c>
      <c r="B107" s="17">
        <v>72.5</v>
      </c>
      <c r="C107" s="17">
        <v>82.7</v>
      </c>
    </row>
    <row r="108" spans="1:3" ht="12.75">
      <c r="A108" s="14"/>
      <c r="B108" s="17"/>
      <c r="C108" s="17"/>
    </row>
    <row r="109" spans="1:3" ht="12.75">
      <c r="A109" s="15" t="s">
        <v>141</v>
      </c>
      <c r="B109" s="24">
        <v>364</v>
      </c>
      <c r="C109" s="24">
        <v>364</v>
      </c>
    </row>
    <row r="110" spans="1:3" ht="14.25">
      <c r="A110" s="101"/>
      <c r="B110" s="10"/>
      <c r="C110" s="10"/>
    </row>
    <row r="111" spans="1:3" ht="14.25">
      <c r="A111" s="90" t="s">
        <v>387</v>
      </c>
      <c r="B111" s="10"/>
      <c r="C111" s="10"/>
    </row>
    <row r="112" spans="1:3" ht="14.25">
      <c r="A112" s="101"/>
      <c r="B112" s="10"/>
      <c r="C112" s="10"/>
    </row>
    <row r="113" ht="12.75">
      <c r="A113" s="16"/>
    </row>
    <row r="114" ht="12.75">
      <c r="A114" s="16"/>
    </row>
  </sheetData>
  <mergeCells count="8">
    <mergeCell ref="A1:C1"/>
    <mergeCell ref="A2:C2"/>
    <mergeCell ref="B3:C3"/>
    <mergeCell ref="B5:C5"/>
    <mergeCell ref="A62:C62"/>
    <mergeCell ref="A63:C63"/>
    <mergeCell ref="B65:C65"/>
    <mergeCell ref="B67:C67"/>
  </mergeCells>
  <printOptions gridLines="1" horizontalCentered="1"/>
  <pageMargins left="0.7874015748031497" right="0.7874015748031497" top="0.7874015748031497" bottom="0.7874015748031497" header="0.5118110236220472" footer="0.5118110236220472"/>
  <pageSetup horizontalDpi="600" verticalDpi="600" orientation="portrait" paperSize="9" scale="93" r:id="rId1"/>
  <headerFooter alignWithMargins="0">
    <oddHeader>&amp;C&amp;"Arial,Regular"Fertility and Family Surveys (FFS)</oddHeader>
  </headerFooter>
  <rowBreaks count="1" manualBreakCount="1">
    <brk id="61" max="255" man="1"/>
  </rowBreaks>
</worksheet>
</file>

<file path=xl/worksheets/sheet34.xml><?xml version="1.0" encoding="utf-8"?>
<worksheet xmlns="http://schemas.openxmlformats.org/spreadsheetml/2006/main" xmlns:r="http://schemas.openxmlformats.org/officeDocument/2006/relationships">
  <dimension ref="A1:C55"/>
  <sheetViews>
    <sheetView zoomScale="75" zoomScaleNormal="75" workbookViewId="0" topLeftCell="A1">
      <selection activeCell="A1" sqref="A1:I1"/>
    </sheetView>
  </sheetViews>
  <sheetFormatPr defaultColWidth="9.33203125" defaultRowHeight="12.75"/>
  <cols>
    <col min="1" max="1" width="63.16015625" style="3" customWidth="1"/>
    <col min="2" max="3" width="15.83203125" style="3" customWidth="1"/>
    <col min="4" max="16384" width="10.83203125" style="3" customWidth="1"/>
  </cols>
  <sheetData>
    <row r="1" spans="1:3" s="9" customFormat="1" ht="12.75">
      <c r="A1" s="119" t="s">
        <v>104</v>
      </c>
      <c r="B1" s="118"/>
      <c r="C1" s="118"/>
    </row>
    <row r="2" spans="1:3" s="9" customFormat="1" ht="12.75">
      <c r="A2" s="119" t="s">
        <v>105</v>
      </c>
      <c r="B2" s="118"/>
      <c r="C2" s="118"/>
    </row>
    <row r="4" spans="1:3" ht="12.75">
      <c r="A4" s="77"/>
      <c r="B4" s="122" t="s">
        <v>43</v>
      </c>
      <c r="C4" s="122"/>
    </row>
    <row r="5" spans="1:3" ht="12.75">
      <c r="A5" s="15"/>
      <c r="B5" s="99" t="s">
        <v>30</v>
      </c>
      <c r="C5" s="99" t="s">
        <v>241</v>
      </c>
    </row>
    <row r="6" spans="1:3" ht="12.75">
      <c r="A6" s="14"/>
      <c r="B6" s="122" t="s">
        <v>383</v>
      </c>
      <c r="C6" s="122"/>
    </row>
    <row r="7" spans="1:3" ht="12.75">
      <c r="A7" s="15"/>
      <c r="B7" s="15" t="s">
        <v>245</v>
      </c>
      <c r="C7" s="15" t="s">
        <v>247</v>
      </c>
    </row>
    <row r="8" spans="2:3" ht="12.75">
      <c r="B8" s="16"/>
      <c r="C8" s="16"/>
    </row>
    <row r="9" spans="1:3" ht="12.75">
      <c r="A9" s="9" t="s">
        <v>425</v>
      </c>
      <c r="B9" s="16"/>
      <c r="C9" s="16"/>
    </row>
    <row r="10" spans="1:3" ht="12.75">
      <c r="A10" s="9"/>
      <c r="B10" s="16"/>
      <c r="C10" s="16"/>
    </row>
    <row r="11" spans="1:3" ht="12.75">
      <c r="A11" s="3" t="s">
        <v>389</v>
      </c>
      <c r="B11" s="16"/>
      <c r="C11" s="16"/>
    </row>
    <row r="12" spans="1:3" ht="12.75">
      <c r="A12" s="3" t="s">
        <v>397</v>
      </c>
      <c r="B12" s="111">
        <v>3.1</v>
      </c>
      <c r="C12" s="111">
        <v>2.8</v>
      </c>
    </row>
    <row r="13" spans="2:3" ht="12.75">
      <c r="B13" s="111"/>
      <c r="C13" s="111"/>
    </row>
    <row r="14" spans="1:3" ht="12.75">
      <c r="A14" s="3" t="s">
        <v>390</v>
      </c>
      <c r="B14" s="16"/>
      <c r="C14" s="16"/>
    </row>
    <row r="15" spans="1:3" ht="12.75">
      <c r="A15" s="3" t="s">
        <v>397</v>
      </c>
      <c r="B15" s="111">
        <v>10.4</v>
      </c>
      <c r="C15" s="111">
        <v>10.4</v>
      </c>
    </row>
    <row r="16" spans="1:3" ht="12.75">
      <c r="A16" s="18"/>
      <c r="B16" s="15"/>
      <c r="C16" s="15"/>
    </row>
    <row r="17" spans="1:3" ht="12.75">
      <c r="A17" s="10"/>
      <c r="B17" s="14"/>
      <c r="C17" s="14"/>
    </row>
    <row r="18" spans="1:3" ht="12.75">
      <c r="A18" s="9" t="s">
        <v>426</v>
      </c>
      <c r="B18" s="16"/>
      <c r="C18" s="16"/>
    </row>
    <row r="19" spans="1:3" ht="12.75">
      <c r="A19" s="9"/>
      <c r="B19" s="16"/>
      <c r="C19" s="16"/>
    </row>
    <row r="20" spans="1:3" ht="12.75">
      <c r="A20" s="3" t="s">
        <v>398</v>
      </c>
      <c r="B20" s="111">
        <v>18.7</v>
      </c>
      <c r="C20" s="111">
        <v>19.1</v>
      </c>
    </row>
    <row r="21" spans="2:3" ht="12.75">
      <c r="B21" s="111"/>
      <c r="C21" s="111"/>
    </row>
    <row r="22" spans="1:3" ht="12.75">
      <c r="A22" s="3" t="s">
        <v>399</v>
      </c>
      <c r="B22" s="111">
        <v>48</v>
      </c>
      <c r="C22" s="111">
        <v>34.4</v>
      </c>
    </row>
    <row r="23" spans="2:3" ht="12.75">
      <c r="B23" s="111"/>
      <c r="C23" s="111"/>
    </row>
    <row r="24" spans="1:3" ht="12.75">
      <c r="A24" s="3" t="s">
        <v>391</v>
      </c>
      <c r="B24" s="16"/>
      <c r="C24" s="16"/>
    </row>
    <row r="25" spans="1:3" ht="12.75">
      <c r="A25" s="3" t="s">
        <v>400</v>
      </c>
      <c r="B25" s="111">
        <v>20.2</v>
      </c>
      <c r="C25" s="111">
        <v>16.1</v>
      </c>
    </row>
    <row r="26" spans="1:3" ht="12.75">
      <c r="A26" s="18"/>
      <c r="B26" s="15"/>
      <c r="C26" s="15"/>
    </row>
    <row r="27" spans="1:3" ht="12.75">
      <c r="A27" s="10"/>
      <c r="B27" s="14"/>
      <c r="C27" s="14"/>
    </row>
    <row r="28" spans="1:3" ht="12.75">
      <c r="A28" s="9" t="s">
        <v>427</v>
      </c>
      <c r="B28" s="16"/>
      <c r="C28" s="16"/>
    </row>
    <row r="29" spans="1:3" ht="12.75">
      <c r="A29" s="9"/>
      <c r="B29" s="16"/>
      <c r="C29" s="16"/>
    </row>
    <row r="30" spans="1:3" ht="12.75">
      <c r="A30" s="3" t="s">
        <v>401</v>
      </c>
      <c r="B30" s="111">
        <v>22.3</v>
      </c>
      <c r="C30" s="111">
        <v>22.3</v>
      </c>
    </row>
    <row r="31" spans="2:3" ht="12.75">
      <c r="B31" s="111"/>
      <c r="C31" s="111"/>
    </row>
    <row r="32" spans="1:3" ht="12.75">
      <c r="A32" s="3" t="s">
        <v>402</v>
      </c>
      <c r="B32" s="111">
        <v>4.1</v>
      </c>
      <c r="C32" s="111">
        <v>2.8</v>
      </c>
    </row>
    <row r="33" spans="2:3" ht="12.75">
      <c r="B33" s="111"/>
      <c r="C33" s="111"/>
    </row>
    <row r="34" spans="1:3" ht="12.75">
      <c r="A34" s="3" t="s">
        <v>403</v>
      </c>
      <c r="B34" s="111">
        <v>5.7</v>
      </c>
      <c r="C34" s="111">
        <v>4.7</v>
      </c>
    </row>
    <row r="35" spans="2:3" ht="12.75">
      <c r="B35" s="111"/>
      <c r="C35" s="111"/>
    </row>
    <row r="36" spans="1:3" ht="12.75">
      <c r="A36" s="3" t="s">
        <v>392</v>
      </c>
      <c r="B36" s="16"/>
      <c r="C36" s="16"/>
    </row>
    <row r="37" spans="1:3" ht="12.75">
      <c r="A37" s="3" t="s">
        <v>400</v>
      </c>
      <c r="B37" s="111">
        <v>1.7</v>
      </c>
      <c r="C37" s="111">
        <v>1.6</v>
      </c>
    </row>
    <row r="38" spans="2:3" ht="12.75">
      <c r="B38" s="111"/>
      <c r="C38" s="111"/>
    </row>
    <row r="39" spans="1:3" ht="12.75">
      <c r="A39" s="3" t="s">
        <v>393</v>
      </c>
      <c r="B39" s="16"/>
      <c r="C39" s="16"/>
    </row>
    <row r="40" spans="1:3" ht="12.75">
      <c r="A40" s="3" t="s">
        <v>400</v>
      </c>
      <c r="B40" s="111">
        <v>11.9</v>
      </c>
      <c r="C40" s="111">
        <v>12.1</v>
      </c>
    </row>
    <row r="41" spans="1:3" ht="12.75">
      <c r="A41" s="18"/>
      <c r="B41" s="15"/>
      <c r="C41" s="15"/>
    </row>
    <row r="42" spans="1:3" ht="12.75">
      <c r="A42" s="10"/>
      <c r="B42" s="14"/>
      <c r="C42" s="14"/>
    </row>
    <row r="43" spans="1:3" ht="12.75">
      <c r="A43" s="9" t="s">
        <v>428</v>
      </c>
      <c r="B43" s="16"/>
      <c r="C43" s="16"/>
    </row>
    <row r="44" spans="1:3" ht="12.75">
      <c r="A44" s="9"/>
      <c r="B44" s="16"/>
      <c r="C44" s="16"/>
    </row>
    <row r="45" spans="1:3" ht="12.75">
      <c r="A45" s="3" t="s">
        <v>404</v>
      </c>
      <c r="B45" s="111">
        <v>20.5</v>
      </c>
      <c r="C45" s="111">
        <v>20.5</v>
      </c>
    </row>
    <row r="46" spans="2:3" ht="12.75">
      <c r="B46" s="111"/>
      <c r="C46" s="111"/>
    </row>
    <row r="47" spans="1:3" ht="12.75">
      <c r="A47" s="3" t="s">
        <v>394</v>
      </c>
      <c r="B47" s="111" t="s">
        <v>217</v>
      </c>
      <c r="C47" s="111" t="s">
        <v>217</v>
      </c>
    </row>
    <row r="48" spans="2:3" ht="12.75">
      <c r="B48" s="111"/>
      <c r="C48" s="111"/>
    </row>
    <row r="49" spans="1:3" ht="12.75">
      <c r="A49" s="3" t="s">
        <v>405</v>
      </c>
      <c r="B49" s="111">
        <v>20.3</v>
      </c>
      <c r="C49" s="111">
        <v>20.5</v>
      </c>
    </row>
    <row r="50" spans="2:3" ht="12.75">
      <c r="B50" s="111"/>
      <c r="C50" s="111"/>
    </row>
    <row r="51" spans="1:3" ht="12.75">
      <c r="A51" s="3" t="s">
        <v>406</v>
      </c>
      <c r="B51" s="111">
        <v>8.6</v>
      </c>
      <c r="C51" s="111">
        <v>8.3</v>
      </c>
    </row>
    <row r="52" spans="2:3" ht="12.75">
      <c r="B52" s="111"/>
      <c r="C52" s="111"/>
    </row>
    <row r="53" spans="1:3" ht="12.75">
      <c r="A53" s="3" t="s">
        <v>395</v>
      </c>
      <c r="B53" s="16"/>
      <c r="C53" s="16"/>
    </row>
    <row r="54" spans="1:3" ht="12.75">
      <c r="A54" s="3" t="s">
        <v>396</v>
      </c>
      <c r="B54" s="111">
        <v>14.3</v>
      </c>
      <c r="C54" s="111">
        <v>10.1</v>
      </c>
    </row>
    <row r="55" spans="1:3" ht="12.75">
      <c r="A55" s="18"/>
      <c r="B55" s="18"/>
      <c r="C55" s="18"/>
    </row>
  </sheetData>
  <mergeCells count="4">
    <mergeCell ref="A1:C1"/>
    <mergeCell ref="A2:C2"/>
    <mergeCell ref="B4:C4"/>
    <mergeCell ref="B6:C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35.xml><?xml version="1.0" encoding="utf-8"?>
<worksheet xmlns="http://schemas.openxmlformats.org/spreadsheetml/2006/main" xmlns:r="http://schemas.openxmlformats.org/officeDocument/2006/relationships">
  <dimension ref="A1:D67"/>
  <sheetViews>
    <sheetView zoomScale="75" zoomScaleNormal="75" workbookViewId="0" topLeftCell="A1">
      <selection activeCell="A1" sqref="A1:I1"/>
    </sheetView>
  </sheetViews>
  <sheetFormatPr defaultColWidth="9.33203125" defaultRowHeight="12.75"/>
  <cols>
    <col min="1" max="1" width="62.66015625" style="3" customWidth="1"/>
    <col min="2" max="3" width="15.83203125" style="3" customWidth="1"/>
    <col min="4" max="16384" width="10.83203125" style="3" customWidth="1"/>
  </cols>
  <sheetData>
    <row r="1" spans="1:3" s="9" customFormat="1" ht="12.75">
      <c r="A1" s="119" t="s">
        <v>125</v>
      </c>
      <c r="B1" s="118"/>
      <c r="C1" s="118"/>
    </row>
    <row r="2" spans="1:3" s="9" customFormat="1" ht="12.75">
      <c r="A2" s="119" t="s">
        <v>126</v>
      </c>
      <c r="B2" s="118"/>
      <c r="C2" s="118"/>
    </row>
    <row r="3" spans="1:2" ht="12.75">
      <c r="A3" s="10"/>
      <c r="B3" s="10"/>
    </row>
    <row r="4" spans="1:3" ht="12.75">
      <c r="A4" s="77"/>
      <c r="B4" s="122" t="s">
        <v>43</v>
      </c>
      <c r="C4" s="122"/>
    </row>
    <row r="5" spans="1:3" ht="12.75">
      <c r="A5" s="15"/>
      <c r="B5" s="99" t="s">
        <v>30</v>
      </c>
      <c r="C5" s="99" t="s">
        <v>241</v>
      </c>
    </row>
    <row r="6" spans="1:3" ht="12.75">
      <c r="A6" s="14"/>
      <c r="B6" s="122" t="s">
        <v>383</v>
      </c>
      <c r="C6" s="122"/>
    </row>
    <row r="7" spans="1:3" ht="12.75">
      <c r="A7" s="15"/>
      <c r="B7" s="15" t="s">
        <v>245</v>
      </c>
      <c r="C7" s="15" t="s">
        <v>247</v>
      </c>
    </row>
    <row r="8" spans="2:3" ht="12.75">
      <c r="B8" s="16"/>
      <c r="C8" s="16"/>
    </row>
    <row r="9" spans="1:3" ht="12.75">
      <c r="A9" s="9" t="s">
        <v>425</v>
      </c>
      <c r="B9" s="16"/>
      <c r="C9" s="16"/>
    </row>
    <row r="10" spans="1:3" ht="12.75">
      <c r="A10" s="9"/>
      <c r="B10" s="16"/>
      <c r="C10" s="16"/>
    </row>
    <row r="11" spans="1:4" ht="12.75">
      <c r="A11" s="3" t="s">
        <v>389</v>
      </c>
      <c r="B11" s="16"/>
      <c r="C11" s="16"/>
      <c r="D11" s="4"/>
    </row>
    <row r="12" spans="1:4" ht="12.75">
      <c r="A12" s="3" t="s">
        <v>397</v>
      </c>
      <c r="B12" s="111">
        <v>3.6</v>
      </c>
      <c r="C12" s="111">
        <v>3.3</v>
      </c>
      <c r="D12" s="4"/>
    </row>
    <row r="13" spans="2:4" ht="12.75">
      <c r="B13" s="111"/>
      <c r="C13" s="111"/>
      <c r="D13" s="4"/>
    </row>
    <row r="14" spans="1:4" ht="12.75">
      <c r="A14" s="3" t="s">
        <v>390</v>
      </c>
      <c r="B14" s="16"/>
      <c r="C14" s="16"/>
      <c r="D14" s="4"/>
    </row>
    <row r="15" spans="1:4" ht="12.75">
      <c r="A15" s="3" t="s">
        <v>397</v>
      </c>
      <c r="B15" s="111">
        <v>10.7</v>
      </c>
      <c r="C15" s="111">
        <v>11</v>
      </c>
      <c r="D15" s="4"/>
    </row>
    <row r="16" spans="1:4" ht="12.75">
      <c r="A16" s="18"/>
      <c r="B16" s="15"/>
      <c r="C16" s="15"/>
      <c r="D16" s="4"/>
    </row>
    <row r="17" spans="1:4" ht="12.75">
      <c r="A17" s="10"/>
      <c r="B17" s="14"/>
      <c r="C17" s="14"/>
      <c r="D17" s="4"/>
    </row>
    <row r="18" spans="1:4" ht="12.75">
      <c r="A18" s="9" t="s">
        <v>426</v>
      </c>
      <c r="B18" s="16"/>
      <c r="C18" s="16"/>
      <c r="D18" s="4"/>
    </row>
    <row r="19" spans="1:4" ht="12.75">
      <c r="A19" s="9"/>
      <c r="B19" s="16"/>
      <c r="C19" s="16"/>
      <c r="D19" s="4"/>
    </row>
    <row r="20" spans="1:4" ht="12.75">
      <c r="A20" s="3" t="s">
        <v>398</v>
      </c>
      <c r="B20" s="111">
        <v>18</v>
      </c>
      <c r="C20" s="111">
        <v>18.5</v>
      </c>
      <c r="D20" s="4"/>
    </row>
    <row r="21" spans="2:4" ht="12.75">
      <c r="B21" s="111"/>
      <c r="C21" s="111"/>
      <c r="D21" s="4"/>
    </row>
    <row r="22" spans="1:4" ht="12.75">
      <c r="A22" s="3" t="s">
        <v>399</v>
      </c>
      <c r="B22" s="111">
        <v>47.6</v>
      </c>
      <c r="C22" s="111">
        <v>38.2</v>
      </c>
      <c r="D22" s="4"/>
    </row>
    <row r="23" spans="1:4" ht="12.75">
      <c r="A23" s="18"/>
      <c r="B23" s="15"/>
      <c r="C23" s="15"/>
      <c r="D23" s="4"/>
    </row>
    <row r="24" spans="1:4" ht="12.75">
      <c r="A24" s="10"/>
      <c r="B24" s="14"/>
      <c r="C24" s="14"/>
      <c r="D24" s="4"/>
    </row>
    <row r="25" spans="1:4" ht="12.75">
      <c r="A25" s="9" t="s">
        <v>427</v>
      </c>
      <c r="B25" s="16"/>
      <c r="C25" s="16"/>
      <c r="D25" s="4"/>
    </row>
    <row r="26" spans="1:4" ht="12.75">
      <c r="A26" s="9"/>
      <c r="B26" s="16"/>
      <c r="C26" s="16"/>
      <c r="D26" s="4"/>
    </row>
    <row r="27" spans="1:4" ht="12.75">
      <c r="A27" s="3" t="s">
        <v>401</v>
      </c>
      <c r="B27" s="111">
        <v>26.6</v>
      </c>
      <c r="C27" s="111">
        <v>25.8</v>
      </c>
      <c r="D27" s="4"/>
    </row>
    <row r="28" spans="2:4" ht="12.75">
      <c r="B28" s="111"/>
      <c r="C28" s="111"/>
      <c r="D28" s="4"/>
    </row>
    <row r="29" spans="1:4" ht="12.75">
      <c r="A29" s="3" t="s">
        <v>402</v>
      </c>
      <c r="B29" s="111">
        <v>3.6</v>
      </c>
      <c r="C29" s="111">
        <v>1.8</v>
      </c>
      <c r="D29" s="4"/>
    </row>
    <row r="30" spans="2:4" ht="12.75">
      <c r="B30" s="111"/>
      <c r="C30" s="111"/>
      <c r="D30" s="4"/>
    </row>
    <row r="31" spans="1:4" ht="12.75">
      <c r="A31" s="3" t="s">
        <v>403</v>
      </c>
      <c r="B31" s="111">
        <v>2.9</v>
      </c>
      <c r="C31" s="111">
        <v>3.7</v>
      </c>
      <c r="D31" s="4"/>
    </row>
    <row r="32" spans="2:4" ht="12.75">
      <c r="B32" s="111"/>
      <c r="C32" s="111"/>
      <c r="D32" s="4"/>
    </row>
    <row r="33" spans="1:4" ht="12.75">
      <c r="A33" s="3" t="s">
        <v>392</v>
      </c>
      <c r="B33" s="16"/>
      <c r="C33" s="16"/>
      <c r="D33" s="4"/>
    </row>
    <row r="34" spans="1:4" ht="12.75">
      <c r="A34" s="3" t="s">
        <v>400</v>
      </c>
      <c r="B34" s="111">
        <v>1.2</v>
      </c>
      <c r="C34" s="111">
        <v>1.4</v>
      </c>
      <c r="D34" s="4"/>
    </row>
    <row r="35" spans="2:4" ht="12.75">
      <c r="B35" s="111"/>
      <c r="C35" s="111"/>
      <c r="D35" s="4"/>
    </row>
    <row r="36" spans="1:4" ht="12.75">
      <c r="A36" s="3" t="s">
        <v>393</v>
      </c>
      <c r="B36" s="16"/>
      <c r="C36" s="16"/>
      <c r="D36" s="4"/>
    </row>
    <row r="37" spans="1:4" ht="12.75">
      <c r="A37" s="3" t="s">
        <v>400</v>
      </c>
      <c r="B37" s="111">
        <v>26.6</v>
      </c>
      <c r="C37" s="111">
        <v>25.8</v>
      </c>
      <c r="D37" s="4"/>
    </row>
    <row r="38" spans="1:4" ht="12.75">
      <c r="A38" s="18"/>
      <c r="B38" s="15"/>
      <c r="C38" s="15"/>
      <c r="D38" s="4"/>
    </row>
    <row r="39" spans="1:4" ht="12.75">
      <c r="A39" s="10"/>
      <c r="B39" s="14"/>
      <c r="C39" s="14"/>
      <c r="D39" s="4"/>
    </row>
    <row r="40" spans="1:4" ht="12.75">
      <c r="A40" s="9" t="s">
        <v>428</v>
      </c>
      <c r="B40" s="16"/>
      <c r="C40" s="16"/>
      <c r="D40" s="4"/>
    </row>
    <row r="41" spans="1:4" ht="12.75">
      <c r="A41" s="9"/>
      <c r="B41" s="16"/>
      <c r="C41" s="16"/>
      <c r="D41" s="4"/>
    </row>
    <row r="42" spans="1:4" ht="12.75">
      <c r="A42" s="3" t="s">
        <v>404</v>
      </c>
      <c r="B42" s="111">
        <v>24.7</v>
      </c>
      <c r="C42" s="111">
        <v>23.9</v>
      </c>
      <c r="D42" s="4"/>
    </row>
    <row r="43" spans="2:4" ht="12.75">
      <c r="B43" s="111"/>
      <c r="C43" s="111"/>
      <c r="D43" s="4"/>
    </row>
    <row r="44" spans="1:4" ht="12.75">
      <c r="A44" s="3" t="s">
        <v>394</v>
      </c>
      <c r="B44" s="111" t="s">
        <v>217</v>
      </c>
      <c r="C44" s="111" t="s">
        <v>217</v>
      </c>
      <c r="D44" s="4"/>
    </row>
    <row r="45" spans="2:4" ht="12.75">
      <c r="B45" s="111"/>
      <c r="C45" s="111"/>
      <c r="D45" s="4"/>
    </row>
    <row r="46" spans="1:4" ht="12.75">
      <c r="A46" s="3" t="s">
        <v>405</v>
      </c>
      <c r="B46" s="111">
        <v>24.3</v>
      </c>
      <c r="C46" s="111">
        <v>23.7</v>
      </c>
      <c r="D46" s="4"/>
    </row>
    <row r="47" spans="2:4" ht="12.75">
      <c r="B47" s="111"/>
      <c r="C47" s="111"/>
      <c r="D47" s="4"/>
    </row>
    <row r="48" spans="1:4" ht="12.75">
      <c r="A48" s="3" t="s">
        <v>406</v>
      </c>
      <c r="B48" s="16">
        <v>5.2</v>
      </c>
      <c r="C48" s="16">
        <v>5.7</v>
      </c>
      <c r="D48" s="4"/>
    </row>
    <row r="49" spans="2:4" ht="12.75">
      <c r="B49" s="111"/>
      <c r="C49" s="111"/>
      <c r="D49" s="4"/>
    </row>
    <row r="50" spans="1:4" ht="12.75">
      <c r="A50" s="3" t="s">
        <v>395</v>
      </c>
      <c r="B50" s="16"/>
      <c r="C50" s="16"/>
      <c r="D50" s="4"/>
    </row>
    <row r="51" spans="1:3" ht="12.75">
      <c r="A51" s="3" t="s">
        <v>396</v>
      </c>
      <c r="B51" s="111">
        <v>15.2</v>
      </c>
      <c r="C51" s="111">
        <v>10</v>
      </c>
    </row>
    <row r="52" spans="1:3" ht="12.75">
      <c r="A52" s="18"/>
      <c r="B52" s="18"/>
      <c r="C52" s="18"/>
    </row>
    <row r="53" spans="1:2" ht="12.75">
      <c r="A53" s="10"/>
      <c r="B53" s="10"/>
    </row>
    <row r="54" spans="1:2" ht="12.75">
      <c r="A54" s="10"/>
      <c r="B54" s="10"/>
    </row>
    <row r="55" spans="1:2" ht="12.75">
      <c r="A55" s="10"/>
      <c r="B55" s="10"/>
    </row>
    <row r="56" spans="1:2" ht="12.75">
      <c r="A56" s="10"/>
      <c r="B56" s="10"/>
    </row>
    <row r="57" spans="1:2" ht="12.75">
      <c r="A57" s="10"/>
      <c r="B57" s="10"/>
    </row>
    <row r="58" spans="1:2" ht="12.75">
      <c r="A58" s="10"/>
      <c r="B58" s="10"/>
    </row>
    <row r="59" spans="1:2" ht="12.75">
      <c r="A59" s="10"/>
      <c r="B59" s="10"/>
    </row>
    <row r="60" spans="1:2" ht="12.75">
      <c r="A60" s="10"/>
      <c r="B60" s="10"/>
    </row>
    <row r="61" spans="1:2" ht="12.75">
      <c r="A61" s="10"/>
      <c r="B61" s="10"/>
    </row>
    <row r="62" spans="1:2" ht="12.75">
      <c r="A62" s="10"/>
      <c r="B62" s="10"/>
    </row>
    <row r="63" spans="1:2" ht="12.75">
      <c r="A63" s="10"/>
      <c r="B63" s="10"/>
    </row>
    <row r="64" spans="1:2" ht="12.75">
      <c r="A64" s="10"/>
      <c r="B64" s="10"/>
    </row>
    <row r="65" spans="1:2" ht="12.75">
      <c r="A65" s="10"/>
      <c r="B65" s="10"/>
    </row>
    <row r="66" spans="1:2" ht="12.75">
      <c r="A66" s="10"/>
      <c r="B66" s="10"/>
    </row>
    <row r="67" spans="1:2" ht="12.75">
      <c r="A67" s="10"/>
      <c r="B67" s="10"/>
    </row>
  </sheetData>
  <mergeCells count="4">
    <mergeCell ref="A1:C1"/>
    <mergeCell ref="A2:C2"/>
    <mergeCell ref="B4:C4"/>
    <mergeCell ref="B6:C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36.xml><?xml version="1.0" encoding="utf-8"?>
<worksheet xmlns="http://schemas.openxmlformats.org/spreadsheetml/2006/main" xmlns:r="http://schemas.openxmlformats.org/officeDocument/2006/relationships">
  <dimension ref="A1:I53"/>
  <sheetViews>
    <sheetView zoomScale="75" zoomScaleNormal="75" workbookViewId="0" topLeftCell="A1">
      <selection activeCell="A1" sqref="A1:I1"/>
    </sheetView>
  </sheetViews>
  <sheetFormatPr defaultColWidth="9.33203125" defaultRowHeight="12.75"/>
  <cols>
    <col min="1" max="1" width="16.33203125" style="3" customWidth="1"/>
    <col min="2" max="9" width="9.83203125" style="3" customWidth="1"/>
    <col min="10" max="16384" width="10.83203125" style="3" customWidth="1"/>
  </cols>
  <sheetData>
    <row r="1" spans="1:9" ht="12.75">
      <c r="A1" s="119" t="s">
        <v>106</v>
      </c>
      <c r="B1" s="119"/>
      <c r="C1" s="119"/>
      <c r="D1" s="119"/>
      <c r="E1" s="119"/>
      <c r="F1" s="119"/>
      <c r="G1" s="119"/>
      <c r="H1" s="118"/>
      <c r="I1" s="118"/>
    </row>
    <row r="2" spans="1:9" ht="12.75">
      <c r="A2" s="119" t="s">
        <v>413</v>
      </c>
      <c r="B2" s="119"/>
      <c r="C2" s="119"/>
      <c r="D2" s="119"/>
      <c r="E2" s="119"/>
      <c r="F2" s="119"/>
      <c r="G2" s="119"/>
      <c r="H2" s="118"/>
      <c r="I2" s="118"/>
    </row>
    <row r="3" spans="1:9" ht="12.75">
      <c r="A3" s="10"/>
      <c r="B3" s="10"/>
      <c r="C3" s="10"/>
      <c r="D3" s="10"/>
      <c r="E3" s="10"/>
      <c r="F3" s="10"/>
      <c r="G3" s="10"/>
      <c r="H3" s="10"/>
      <c r="I3" s="10"/>
    </row>
    <row r="4" spans="1:9" ht="12.75">
      <c r="A4" s="115"/>
      <c r="B4" s="133" t="s">
        <v>411</v>
      </c>
      <c r="C4" s="133"/>
      <c r="D4" s="133"/>
      <c r="E4" s="133"/>
      <c r="F4" s="133" t="s">
        <v>412</v>
      </c>
      <c r="G4" s="133"/>
      <c r="H4" s="133"/>
      <c r="I4" s="133"/>
    </row>
    <row r="5" spans="1:9" ht="12.75">
      <c r="A5" s="14" t="s">
        <v>154</v>
      </c>
      <c r="B5" s="14" t="s">
        <v>407</v>
      </c>
      <c r="C5" s="14" t="s">
        <v>408</v>
      </c>
      <c r="D5" s="14" t="s">
        <v>409</v>
      </c>
      <c r="E5" s="14" t="s">
        <v>19</v>
      </c>
      <c r="F5" s="14" t="s">
        <v>407</v>
      </c>
      <c r="G5" s="14" t="s">
        <v>408</v>
      </c>
      <c r="H5" s="14" t="s">
        <v>409</v>
      </c>
      <c r="I5" s="14" t="s">
        <v>19</v>
      </c>
    </row>
    <row r="6" spans="1:9" ht="12.75">
      <c r="A6" s="15"/>
      <c r="B6" s="15"/>
      <c r="C6" s="99"/>
      <c r="D6" s="99" t="s">
        <v>410</v>
      </c>
      <c r="E6" s="99"/>
      <c r="F6" s="15"/>
      <c r="G6" s="99"/>
      <c r="H6" s="99" t="s">
        <v>410</v>
      </c>
      <c r="I6" s="99"/>
    </row>
    <row r="7" spans="1:9" ht="12.75">
      <c r="A7" s="10"/>
      <c r="B7" s="10"/>
      <c r="C7" s="10"/>
      <c r="D7" s="10"/>
      <c r="E7" s="10"/>
      <c r="F7" s="10"/>
      <c r="G7" s="10"/>
      <c r="H7" s="10"/>
      <c r="I7" s="10"/>
    </row>
    <row r="8" spans="1:9" ht="12.75">
      <c r="A8" s="9" t="s">
        <v>418</v>
      </c>
      <c r="B8" s="10"/>
      <c r="C8" s="10"/>
      <c r="D8" s="10"/>
      <c r="E8" s="10"/>
      <c r="F8" s="10"/>
      <c r="G8" s="10"/>
      <c r="H8" s="10"/>
      <c r="I8" s="10"/>
    </row>
    <row r="9" spans="1:9" ht="12.75">
      <c r="A9" s="9"/>
      <c r="B9" s="10"/>
      <c r="C9" s="10"/>
      <c r="D9" s="10"/>
      <c r="E9" s="10"/>
      <c r="F9" s="10"/>
      <c r="G9" s="10"/>
      <c r="H9" s="10"/>
      <c r="I9" s="10"/>
    </row>
    <row r="10" spans="1:9" ht="12.75">
      <c r="A10" s="3" t="s">
        <v>415</v>
      </c>
      <c r="B10" s="17">
        <v>142384</v>
      </c>
      <c r="C10" s="17">
        <v>19517</v>
      </c>
      <c r="D10" s="17">
        <v>202</v>
      </c>
      <c r="E10" s="17">
        <v>162103</v>
      </c>
      <c r="F10" s="17" t="s">
        <v>217</v>
      </c>
      <c r="G10" s="17" t="s">
        <v>217</v>
      </c>
      <c r="H10" s="17" t="s">
        <v>217</v>
      </c>
      <c r="I10" s="17" t="s">
        <v>217</v>
      </c>
    </row>
    <row r="11" spans="1:9" ht="12.75">
      <c r="A11" s="3" t="s">
        <v>346</v>
      </c>
      <c r="B11" s="17">
        <v>175526</v>
      </c>
      <c r="C11" s="17">
        <v>167384</v>
      </c>
      <c r="D11" s="17">
        <v>8954</v>
      </c>
      <c r="E11" s="17">
        <v>351864</v>
      </c>
      <c r="F11" s="17">
        <v>289395</v>
      </c>
      <c r="G11" s="17">
        <v>80462</v>
      </c>
      <c r="H11" s="17">
        <v>2568</v>
      </c>
      <c r="I11" s="17">
        <v>372425</v>
      </c>
    </row>
    <row r="12" spans="1:9" ht="12.75">
      <c r="A12" s="3" t="s">
        <v>414</v>
      </c>
      <c r="B12" s="17">
        <v>55967</v>
      </c>
      <c r="C12" s="17">
        <v>228441</v>
      </c>
      <c r="D12" s="17">
        <v>24613</v>
      </c>
      <c r="E12" s="17">
        <v>309021</v>
      </c>
      <c r="F12" s="17">
        <v>127545</v>
      </c>
      <c r="G12" s="17">
        <v>190237</v>
      </c>
      <c r="H12" s="17">
        <v>14184</v>
      </c>
      <c r="I12" s="17">
        <v>331966</v>
      </c>
    </row>
    <row r="13" spans="1:9" ht="12.75">
      <c r="A13" s="3" t="s">
        <v>348</v>
      </c>
      <c r="B13" s="17">
        <v>27384</v>
      </c>
      <c r="C13" s="17">
        <v>255313</v>
      </c>
      <c r="D13" s="17">
        <v>41521</v>
      </c>
      <c r="E13" s="17">
        <v>324218</v>
      </c>
      <c r="F13" s="17">
        <v>68774</v>
      </c>
      <c r="G13" s="17">
        <v>220073</v>
      </c>
      <c r="H13" s="17">
        <v>27293</v>
      </c>
      <c r="I13" s="17">
        <v>316140</v>
      </c>
    </row>
    <row r="14" spans="1:9" ht="12.75">
      <c r="A14" s="3" t="s">
        <v>417</v>
      </c>
      <c r="B14" s="17">
        <v>24469</v>
      </c>
      <c r="C14" s="17">
        <v>332651</v>
      </c>
      <c r="D14" s="17">
        <v>71377</v>
      </c>
      <c r="E14" s="17">
        <v>428497</v>
      </c>
      <c r="F14" s="17">
        <v>62097</v>
      </c>
      <c r="G14" s="17">
        <v>300723</v>
      </c>
      <c r="H14" s="17">
        <v>47909</v>
      </c>
      <c r="I14" s="17">
        <v>410729</v>
      </c>
    </row>
    <row r="15" spans="1:9" ht="14.25">
      <c r="A15" s="3" t="s">
        <v>419</v>
      </c>
      <c r="B15" s="17">
        <v>7749</v>
      </c>
      <c r="C15" s="17">
        <v>121360</v>
      </c>
      <c r="D15" s="17">
        <v>29418</v>
      </c>
      <c r="E15" s="17">
        <v>158527</v>
      </c>
      <c r="F15" s="17">
        <v>41283</v>
      </c>
      <c r="G15" s="17">
        <v>298042</v>
      </c>
      <c r="H15" s="17">
        <v>53962</v>
      </c>
      <c r="I15" s="17">
        <v>393287</v>
      </c>
    </row>
    <row r="16" spans="2:9" ht="12.75">
      <c r="B16" s="17"/>
      <c r="C16" s="17"/>
      <c r="D16" s="17"/>
      <c r="E16" s="17"/>
      <c r="F16" s="17"/>
      <c r="G16" s="17"/>
      <c r="H16" s="17"/>
      <c r="I16" s="17"/>
    </row>
    <row r="17" spans="1:9" ht="12.75">
      <c r="A17" s="3" t="s">
        <v>416</v>
      </c>
      <c r="B17" s="61">
        <v>433479</v>
      </c>
      <c r="C17" s="61">
        <v>1124666</v>
      </c>
      <c r="D17" s="61">
        <v>176085</v>
      </c>
      <c r="E17" s="61">
        <v>1734230</v>
      </c>
      <c r="F17" s="61">
        <v>589094</v>
      </c>
      <c r="G17" s="61">
        <v>1089537</v>
      </c>
      <c r="H17" s="61">
        <v>145916</v>
      </c>
      <c r="I17" s="61">
        <v>1824547</v>
      </c>
    </row>
    <row r="18" spans="2:9" ht="12.75">
      <c r="B18" s="61"/>
      <c r="C18" s="61"/>
      <c r="D18" s="61"/>
      <c r="E18" s="61"/>
      <c r="F18" s="61"/>
      <c r="G18" s="61"/>
      <c r="H18" s="61"/>
      <c r="I18" s="61"/>
    </row>
    <row r="19" ht="12.75">
      <c r="A19" s="9" t="s">
        <v>420</v>
      </c>
    </row>
    <row r="20" ht="12.75">
      <c r="A20" s="9"/>
    </row>
    <row r="21" spans="1:9" ht="12.75">
      <c r="A21" s="3" t="s">
        <v>415</v>
      </c>
      <c r="B21" s="17" t="s">
        <v>217</v>
      </c>
      <c r="C21" s="17" t="s">
        <v>217</v>
      </c>
      <c r="D21" s="17" t="s">
        <v>217</v>
      </c>
      <c r="E21" s="17">
        <v>214</v>
      </c>
      <c r="F21" s="17" t="s">
        <v>217</v>
      </c>
      <c r="G21" s="17" t="s">
        <v>217</v>
      </c>
      <c r="H21" s="17" t="s">
        <v>217</v>
      </c>
      <c r="I21" s="17" t="s">
        <v>217</v>
      </c>
    </row>
    <row r="22" spans="1:9" ht="12.75">
      <c r="A22" s="3" t="s">
        <v>346</v>
      </c>
      <c r="B22" s="17" t="s">
        <v>217</v>
      </c>
      <c r="C22" s="17" t="s">
        <v>217</v>
      </c>
      <c r="D22" s="17" t="s">
        <v>217</v>
      </c>
      <c r="E22" s="17">
        <v>1067</v>
      </c>
      <c r="F22" s="17" t="s">
        <v>217</v>
      </c>
      <c r="G22" s="17" t="s">
        <v>217</v>
      </c>
      <c r="H22" s="17" t="s">
        <v>217</v>
      </c>
      <c r="I22" s="17">
        <v>606</v>
      </c>
    </row>
    <row r="23" spans="1:9" ht="12.75">
      <c r="A23" s="3" t="s">
        <v>414</v>
      </c>
      <c r="B23" s="17" t="s">
        <v>217</v>
      </c>
      <c r="C23" s="17" t="s">
        <v>217</v>
      </c>
      <c r="D23" s="17" t="s">
        <v>217</v>
      </c>
      <c r="E23" s="17">
        <v>905</v>
      </c>
      <c r="F23" s="17" t="s">
        <v>217</v>
      </c>
      <c r="G23" s="17" t="s">
        <v>217</v>
      </c>
      <c r="H23" s="17" t="s">
        <v>217</v>
      </c>
      <c r="I23" s="17">
        <v>519</v>
      </c>
    </row>
    <row r="24" spans="1:9" ht="12.75">
      <c r="A24" s="3" t="s">
        <v>348</v>
      </c>
      <c r="B24" s="17" t="s">
        <v>217</v>
      </c>
      <c r="C24" s="17" t="s">
        <v>217</v>
      </c>
      <c r="D24" s="17" t="s">
        <v>217</v>
      </c>
      <c r="E24" s="17">
        <v>1020</v>
      </c>
      <c r="F24" s="17" t="s">
        <v>217</v>
      </c>
      <c r="G24" s="17" t="s">
        <v>217</v>
      </c>
      <c r="H24" s="17" t="s">
        <v>217</v>
      </c>
      <c r="I24" s="17">
        <v>606</v>
      </c>
    </row>
    <row r="25" spans="1:9" ht="12.75">
      <c r="A25" s="3" t="s">
        <v>349</v>
      </c>
      <c r="B25" s="17" t="s">
        <v>217</v>
      </c>
      <c r="C25" s="17" t="s">
        <v>217</v>
      </c>
      <c r="D25" s="17" t="s">
        <v>217</v>
      </c>
      <c r="E25" s="17">
        <v>1289</v>
      </c>
      <c r="F25" s="17" t="s">
        <v>217</v>
      </c>
      <c r="G25" s="17" t="s">
        <v>217</v>
      </c>
      <c r="H25" s="17" t="s">
        <v>217</v>
      </c>
      <c r="I25" s="17">
        <v>708</v>
      </c>
    </row>
    <row r="26" spans="1:9" ht="14.25">
      <c r="A26" s="3" t="s">
        <v>419</v>
      </c>
      <c r="B26" s="17" t="s">
        <v>217</v>
      </c>
      <c r="C26" s="17" t="s">
        <v>217</v>
      </c>
      <c r="D26" s="17" t="s">
        <v>217</v>
      </c>
      <c r="E26" s="17">
        <v>344</v>
      </c>
      <c r="F26" s="17" t="s">
        <v>217</v>
      </c>
      <c r="G26" s="17" t="s">
        <v>217</v>
      </c>
      <c r="H26" s="17" t="s">
        <v>217</v>
      </c>
      <c r="I26" s="17">
        <v>602</v>
      </c>
    </row>
    <row r="27" spans="2:9" ht="12.75">
      <c r="B27" s="17"/>
      <c r="C27" s="17"/>
      <c r="D27" s="17"/>
      <c r="E27" s="17"/>
      <c r="F27" s="17"/>
      <c r="G27" s="17"/>
      <c r="H27" s="17"/>
      <c r="I27" s="17"/>
    </row>
    <row r="28" spans="1:9" ht="12.75">
      <c r="A28" s="3" t="s">
        <v>416</v>
      </c>
      <c r="B28" s="61" t="s">
        <v>217</v>
      </c>
      <c r="C28" s="61" t="s">
        <v>217</v>
      </c>
      <c r="D28" s="61" t="s">
        <v>217</v>
      </c>
      <c r="E28" s="61">
        <v>4839</v>
      </c>
      <c r="F28" s="61" t="s">
        <v>217</v>
      </c>
      <c r="G28" s="61" t="s">
        <v>217</v>
      </c>
      <c r="H28" s="61" t="s">
        <v>217</v>
      </c>
      <c r="I28" s="61">
        <v>3041</v>
      </c>
    </row>
    <row r="29" spans="2:9" ht="12.75">
      <c r="B29" s="61"/>
      <c r="C29" s="61"/>
      <c r="D29" s="61"/>
      <c r="E29" s="61"/>
      <c r="F29" s="61"/>
      <c r="G29" s="61"/>
      <c r="H29" s="61"/>
      <c r="I29" s="61"/>
    </row>
    <row r="30" ht="12.75">
      <c r="A30" s="9" t="s">
        <v>421</v>
      </c>
    </row>
    <row r="31" ht="12.75">
      <c r="A31" s="9"/>
    </row>
    <row r="32" spans="1:9" ht="12.75">
      <c r="A32" s="3" t="s">
        <v>415</v>
      </c>
      <c r="B32" s="17">
        <v>127</v>
      </c>
      <c r="C32" s="17">
        <v>20</v>
      </c>
      <c r="D32" s="17" t="s">
        <v>217</v>
      </c>
      <c r="E32" s="17">
        <v>147</v>
      </c>
      <c r="F32" s="17" t="s">
        <v>217</v>
      </c>
      <c r="G32" s="17" t="s">
        <v>217</v>
      </c>
      <c r="H32" s="17" t="s">
        <v>217</v>
      </c>
      <c r="I32" s="17" t="s">
        <v>217</v>
      </c>
    </row>
    <row r="33" spans="1:9" ht="12.75">
      <c r="A33" s="3" t="s">
        <v>346</v>
      </c>
      <c r="B33" s="17">
        <v>377</v>
      </c>
      <c r="C33" s="17">
        <v>358</v>
      </c>
      <c r="D33" s="17">
        <v>21</v>
      </c>
      <c r="E33" s="17">
        <v>756</v>
      </c>
      <c r="F33" s="17">
        <v>334</v>
      </c>
      <c r="G33" s="17">
        <v>72</v>
      </c>
      <c r="H33" s="17">
        <v>3</v>
      </c>
      <c r="I33" s="17">
        <v>409</v>
      </c>
    </row>
    <row r="34" spans="1:9" ht="12.75">
      <c r="A34" s="3" t="s">
        <v>414</v>
      </c>
      <c r="B34" s="17">
        <v>111</v>
      </c>
      <c r="C34" s="17">
        <v>539</v>
      </c>
      <c r="D34" s="17">
        <v>50</v>
      </c>
      <c r="E34" s="17">
        <v>700</v>
      </c>
      <c r="F34" s="17">
        <v>144</v>
      </c>
      <c r="G34" s="17">
        <v>194</v>
      </c>
      <c r="H34" s="17">
        <v>14</v>
      </c>
      <c r="I34" s="17">
        <v>352</v>
      </c>
    </row>
    <row r="35" spans="1:9" ht="12.75">
      <c r="A35" s="3" t="s">
        <v>348</v>
      </c>
      <c r="B35" s="17">
        <v>58</v>
      </c>
      <c r="C35" s="17">
        <v>618</v>
      </c>
      <c r="D35" s="17">
        <v>87</v>
      </c>
      <c r="E35" s="17">
        <v>763</v>
      </c>
      <c r="F35" s="17">
        <v>68</v>
      </c>
      <c r="G35" s="17">
        <v>271</v>
      </c>
      <c r="H35" s="17">
        <v>25</v>
      </c>
      <c r="I35" s="17">
        <v>364</v>
      </c>
    </row>
    <row r="36" spans="1:9" ht="12.75">
      <c r="A36" s="3" t="s">
        <v>417</v>
      </c>
      <c r="B36" s="17">
        <v>47</v>
      </c>
      <c r="C36" s="17">
        <v>766</v>
      </c>
      <c r="D36" s="17">
        <v>152</v>
      </c>
      <c r="E36" s="17">
        <v>965</v>
      </c>
      <c r="F36" s="17">
        <v>62</v>
      </c>
      <c r="G36" s="17">
        <v>330</v>
      </c>
      <c r="H36" s="17">
        <v>38</v>
      </c>
      <c r="I36" s="17">
        <v>430</v>
      </c>
    </row>
    <row r="37" spans="1:9" ht="14.25">
      <c r="A37" s="3" t="s">
        <v>419</v>
      </c>
      <c r="B37" s="17">
        <v>5</v>
      </c>
      <c r="C37" s="17">
        <v>177</v>
      </c>
      <c r="D37" s="17">
        <v>41</v>
      </c>
      <c r="E37" s="17">
        <v>223</v>
      </c>
      <c r="F37" s="17">
        <v>25</v>
      </c>
      <c r="G37" s="17">
        <v>289</v>
      </c>
      <c r="H37" s="17">
        <v>50</v>
      </c>
      <c r="I37" s="17">
        <v>364</v>
      </c>
    </row>
    <row r="38" spans="2:9" ht="12.75">
      <c r="B38" s="17"/>
      <c r="C38" s="17"/>
      <c r="D38" s="17"/>
      <c r="E38" s="17"/>
      <c r="F38" s="17"/>
      <c r="G38" s="17"/>
      <c r="H38" s="17"/>
      <c r="I38" s="17"/>
    </row>
    <row r="39" spans="1:9" ht="12.75">
      <c r="A39" s="3" t="s">
        <v>416</v>
      </c>
      <c r="B39" s="61">
        <v>725</v>
      </c>
      <c r="C39" s="61">
        <v>2478</v>
      </c>
      <c r="D39" s="61">
        <v>351</v>
      </c>
      <c r="E39" s="61">
        <v>3554</v>
      </c>
      <c r="F39" s="61">
        <v>633</v>
      </c>
      <c r="G39" s="61">
        <v>1156</v>
      </c>
      <c r="H39" s="61">
        <v>130</v>
      </c>
      <c r="I39" s="61">
        <v>1919</v>
      </c>
    </row>
    <row r="40" spans="2:9" ht="12.75">
      <c r="B40" s="61"/>
      <c r="C40" s="61"/>
      <c r="D40" s="61"/>
      <c r="E40" s="61"/>
      <c r="F40" s="61"/>
      <c r="G40" s="61"/>
      <c r="H40" s="61"/>
      <c r="I40" s="61"/>
    </row>
    <row r="41" ht="14.25">
      <c r="A41" s="9" t="s">
        <v>422</v>
      </c>
    </row>
    <row r="42" ht="12.75">
      <c r="A42" s="9"/>
    </row>
    <row r="43" spans="1:9" ht="12.75">
      <c r="A43" s="3" t="s">
        <v>415</v>
      </c>
      <c r="B43" s="17" t="s">
        <v>217</v>
      </c>
      <c r="C43" s="17" t="s">
        <v>217</v>
      </c>
      <c r="D43" s="17" t="s">
        <v>217</v>
      </c>
      <c r="E43" s="17">
        <v>31.3</v>
      </c>
      <c r="F43" s="17" t="s">
        <v>217</v>
      </c>
      <c r="G43" s="17" t="s">
        <v>217</v>
      </c>
      <c r="H43" s="17" t="s">
        <v>217</v>
      </c>
      <c r="I43" s="17" t="s">
        <v>217</v>
      </c>
    </row>
    <row r="44" spans="1:9" ht="12.75">
      <c r="A44" s="3" t="s">
        <v>346</v>
      </c>
      <c r="B44" s="17" t="s">
        <v>217</v>
      </c>
      <c r="C44" s="17" t="s">
        <v>217</v>
      </c>
      <c r="D44" s="17" t="s">
        <v>217</v>
      </c>
      <c r="E44" s="17">
        <v>29.1</v>
      </c>
      <c r="F44" s="17" t="s">
        <v>217</v>
      </c>
      <c r="G44" s="17" t="s">
        <v>217</v>
      </c>
      <c r="H44" s="17" t="s">
        <v>217</v>
      </c>
      <c r="I44" s="17">
        <v>32.5</v>
      </c>
    </row>
    <row r="45" spans="1:9" ht="12.75">
      <c r="A45" s="3" t="s">
        <v>414</v>
      </c>
      <c r="B45" s="17" t="s">
        <v>217</v>
      </c>
      <c r="C45" s="17" t="s">
        <v>217</v>
      </c>
      <c r="D45" s="17" t="s">
        <v>217</v>
      </c>
      <c r="E45" s="17">
        <v>22.7</v>
      </c>
      <c r="F45" s="17" t="s">
        <v>217</v>
      </c>
      <c r="G45" s="17" t="s">
        <v>217</v>
      </c>
      <c r="H45" s="17" t="s">
        <v>217</v>
      </c>
      <c r="I45" s="17">
        <v>32.2</v>
      </c>
    </row>
    <row r="46" spans="1:9" ht="12.75">
      <c r="A46" s="3" t="s">
        <v>348</v>
      </c>
      <c r="B46" s="17" t="s">
        <v>217</v>
      </c>
      <c r="C46" s="17" t="s">
        <v>217</v>
      </c>
      <c r="D46" s="17" t="s">
        <v>217</v>
      </c>
      <c r="E46" s="17">
        <v>25.2</v>
      </c>
      <c r="F46" s="17" t="s">
        <v>217</v>
      </c>
      <c r="G46" s="17" t="s">
        <v>217</v>
      </c>
      <c r="H46" s="17" t="s">
        <v>217</v>
      </c>
      <c r="I46" s="17">
        <v>40</v>
      </c>
    </row>
    <row r="47" spans="1:9" ht="12.75">
      <c r="A47" s="3" t="s">
        <v>417</v>
      </c>
      <c r="B47" s="17" t="s">
        <v>217</v>
      </c>
      <c r="C47" s="17" t="s">
        <v>217</v>
      </c>
      <c r="D47" s="17" t="s">
        <v>217</v>
      </c>
      <c r="E47" s="17">
        <v>25.1</v>
      </c>
      <c r="F47" s="17" t="s">
        <v>217</v>
      </c>
      <c r="G47" s="17" t="s">
        <v>217</v>
      </c>
      <c r="H47" s="17" t="s">
        <v>217</v>
      </c>
      <c r="I47" s="17">
        <v>39.3</v>
      </c>
    </row>
    <row r="48" spans="1:9" ht="14.25">
      <c r="A48" s="3" t="s">
        <v>419</v>
      </c>
      <c r="B48" s="17" t="s">
        <v>217</v>
      </c>
      <c r="C48" s="17" t="s">
        <v>217</v>
      </c>
      <c r="D48" s="17" t="s">
        <v>217</v>
      </c>
      <c r="E48" s="17">
        <v>35.2</v>
      </c>
      <c r="F48" s="17" t="s">
        <v>217</v>
      </c>
      <c r="G48" s="17" t="s">
        <v>217</v>
      </c>
      <c r="H48" s="17" t="s">
        <v>217</v>
      </c>
      <c r="I48" s="17">
        <v>39.5</v>
      </c>
    </row>
    <row r="49" spans="2:9" ht="12.75">
      <c r="B49" s="17"/>
      <c r="C49" s="17"/>
      <c r="D49" s="17"/>
      <c r="E49" s="17"/>
      <c r="F49" s="17"/>
      <c r="G49" s="17"/>
      <c r="H49" s="17"/>
      <c r="I49" s="17"/>
    </row>
    <row r="50" spans="1:9" ht="12.75">
      <c r="A50" s="3" t="s">
        <v>416</v>
      </c>
      <c r="B50" s="17" t="s">
        <v>217</v>
      </c>
      <c r="C50" s="17" t="s">
        <v>217</v>
      </c>
      <c r="D50" s="17" t="s">
        <v>217</v>
      </c>
      <c r="E50" s="17">
        <v>26.6</v>
      </c>
      <c r="F50" s="17" t="s">
        <v>217</v>
      </c>
      <c r="G50" s="17" t="s">
        <v>217</v>
      </c>
      <c r="H50" s="17" t="s">
        <v>217</v>
      </c>
      <c r="I50" s="17">
        <v>36.9</v>
      </c>
    </row>
    <row r="51" spans="1:9" ht="12.75">
      <c r="A51" s="18"/>
      <c r="B51" s="18"/>
      <c r="C51" s="18"/>
      <c r="D51" s="18"/>
      <c r="E51" s="18"/>
      <c r="F51" s="18"/>
      <c r="G51" s="18"/>
      <c r="H51" s="18"/>
      <c r="I51" s="18"/>
    </row>
    <row r="52" ht="14.25">
      <c r="A52" s="90" t="s">
        <v>423</v>
      </c>
    </row>
    <row r="53" ht="14.25">
      <c r="A53" s="90" t="s">
        <v>424</v>
      </c>
    </row>
  </sheetData>
  <mergeCells count="4">
    <mergeCell ref="B4:E4"/>
    <mergeCell ref="F4:I4"/>
    <mergeCell ref="A1:I1"/>
    <mergeCell ref="A2:I2"/>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4.xml><?xml version="1.0" encoding="utf-8"?>
<worksheet xmlns="http://schemas.openxmlformats.org/spreadsheetml/2006/main" xmlns:r="http://schemas.openxmlformats.org/officeDocument/2006/relationships">
  <dimension ref="A1:G56"/>
  <sheetViews>
    <sheetView zoomScale="75" zoomScaleNormal="75" workbookViewId="0" topLeftCell="A1">
      <selection activeCell="A1" sqref="A1:I1"/>
    </sheetView>
  </sheetViews>
  <sheetFormatPr defaultColWidth="9.33203125" defaultRowHeight="12.75"/>
  <cols>
    <col min="1" max="1" width="39.5" style="3" customWidth="1"/>
    <col min="2" max="7" width="9.83203125" style="3" customWidth="1"/>
    <col min="8" max="16384" width="10.83203125" style="3" customWidth="1"/>
  </cols>
  <sheetData>
    <row r="1" spans="1:7" ht="12.75">
      <c r="A1" s="123" t="s">
        <v>42</v>
      </c>
      <c r="B1" s="124"/>
      <c r="C1" s="124"/>
      <c r="D1" s="124"/>
      <c r="E1" s="124"/>
      <c r="F1" s="124"/>
      <c r="G1" s="124"/>
    </row>
    <row r="2" spans="1:7" s="10" customFormat="1" ht="14.25">
      <c r="A2" s="125" t="s">
        <v>248</v>
      </c>
      <c r="B2" s="124"/>
      <c r="C2" s="124"/>
      <c r="D2" s="124"/>
      <c r="E2" s="124"/>
      <c r="F2" s="124"/>
      <c r="G2" s="124"/>
    </row>
    <row r="3" spans="2:7" ht="12.75">
      <c r="B3" s="4"/>
      <c r="C3" s="4"/>
      <c r="D3" s="4"/>
      <c r="E3" s="4"/>
      <c r="F3" s="4"/>
      <c r="G3" s="4"/>
    </row>
    <row r="4" spans="1:7" ht="12.75">
      <c r="A4" s="13"/>
      <c r="B4" s="122" t="s">
        <v>43</v>
      </c>
      <c r="C4" s="122"/>
      <c r="D4" s="122"/>
      <c r="E4" s="122"/>
      <c r="F4" s="122"/>
      <c r="G4" s="122"/>
    </row>
    <row r="5" spans="1:7" ht="12.75">
      <c r="A5" s="18"/>
      <c r="B5" s="21" t="s">
        <v>240</v>
      </c>
      <c r="C5" s="98" t="s">
        <v>28</v>
      </c>
      <c r="D5" s="98" t="s">
        <v>29</v>
      </c>
      <c r="E5" s="98" t="s">
        <v>30</v>
      </c>
      <c r="F5" s="98" t="s">
        <v>31</v>
      </c>
      <c r="G5" s="98" t="s">
        <v>241</v>
      </c>
    </row>
    <row r="6" spans="1:7" ht="12.75">
      <c r="A6" s="10"/>
      <c r="B6" s="122" t="s">
        <v>44</v>
      </c>
      <c r="C6" s="122"/>
      <c r="D6" s="122"/>
      <c r="E6" s="122"/>
      <c r="F6" s="122"/>
      <c r="G6" s="122"/>
    </row>
    <row r="7" spans="1:7" ht="12.75">
      <c r="A7" s="18"/>
      <c r="B7" s="21" t="s">
        <v>242</v>
      </c>
      <c r="C7" s="21" t="s">
        <v>243</v>
      </c>
      <c r="D7" s="21" t="s">
        <v>244</v>
      </c>
      <c r="E7" s="21" t="s">
        <v>245</v>
      </c>
      <c r="F7" s="21" t="s">
        <v>246</v>
      </c>
      <c r="G7" s="21" t="s">
        <v>247</v>
      </c>
    </row>
    <row r="9" ht="12.75">
      <c r="A9" s="3" t="s">
        <v>479</v>
      </c>
    </row>
    <row r="11" spans="1:7" ht="14.25">
      <c r="A11" s="9" t="s">
        <v>249</v>
      </c>
      <c r="B11" s="17">
        <v>12.2</v>
      </c>
      <c r="C11" s="17">
        <v>36.9</v>
      </c>
      <c r="D11" s="17">
        <v>71.8</v>
      </c>
      <c r="E11" s="17">
        <v>80.1</v>
      </c>
      <c r="F11" s="17">
        <v>79.1</v>
      </c>
      <c r="G11" s="17">
        <v>79</v>
      </c>
    </row>
    <row r="12" spans="1:7" ht="12.75">
      <c r="A12" s="3" t="s">
        <v>45</v>
      </c>
      <c r="B12" s="17">
        <v>2</v>
      </c>
      <c r="C12" s="17">
        <v>2</v>
      </c>
      <c r="D12" s="17">
        <v>1.1</v>
      </c>
      <c r="E12" s="17">
        <v>0.5</v>
      </c>
      <c r="F12" s="17">
        <v>0.7</v>
      </c>
      <c r="G12" s="17">
        <v>0</v>
      </c>
    </row>
    <row r="13" spans="1:7" ht="12.75">
      <c r="A13" s="3" t="s">
        <v>46</v>
      </c>
      <c r="B13" s="17">
        <v>10.2</v>
      </c>
      <c r="C13" s="17">
        <v>34.4</v>
      </c>
      <c r="D13" s="17">
        <v>69.1</v>
      </c>
      <c r="E13" s="17">
        <v>77.3</v>
      </c>
      <c r="F13" s="17">
        <v>75</v>
      </c>
      <c r="G13" s="17">
        <v>75.3</v>
      </c>
    </row>
    <row r="14" spans="1:7" ht="12.75">
      <c r="A14" s="3" t="s">
        <v>47</v>
      </c>
      <c r="B14" s="17">
        <v>0</v>
      </c>
      <c r="C14" s="17">
        <v>0.5</v>
      </c>
      <c r="D14" s="17">
        <v>1.6</v>
      </c>
      <c r="E14" s="17">
        <v>2.2</v>
      </c>
      <c r="F14" s="17">
        <v>3.3</v>
      </c>
      <c r="G14" s="17">
        <v>3.6</v>
      </c>
    </row>
    <row r="16" spans="1:7" ht="12.75">
      <c r="A16" s="9" t="s">
        <v>116</v>
      </c>
      <c r="B16" s="17">
        <v>6.1</v>
      </c>
      <c r="C16" s="17">
        <v>16.8</v>
      </c>
      <c r="D16" s="17">
        <v>8.3</v>
      </c>
      <c r="E16" s="17">
        <v>3.9</v>
      </c>
      <c r="F16" s="17">
        <v>3.6</v>
      </c>
      <c r="G16" s="17">
        <v>3.1</v>
      </c>
    </row>
    <row r="17" spans="1:7" ht="12.75">
      <c r="A17" s="3" t="s">
        <v>45</v>
      </c>
      <c r="B17" s="17">
        <v>3.4</v>
      </c>
      <c r="C17" s="17">
        <v>4.6</v>
      </c>
      <c r="D17" s="17">
        <v>0.9</v>
      </c>
      <c r="E17" s="17">
        <v>0.5</v>
      </c>
      <c r="F17" s="17">
        <v>0.3</v>
      </c>
      <c r="G17" s="17">
        <v>0</v>
      </c>
    </row>
    <row r="18" spans="1:7" ht="12.75">
      <c r="A18" s="3" t="s">
        <v>46</v>
      </c>
      <c r="B18" s="17">
        <v>2.7</v>
      </c>
      <c r="C18" s="17">
        <v>12</v>
      </c>
      <c r="D18" s="17">
        <v>6.9</v>
      </c>
      <c r="E18" s="17">
        <v>2.6</v>
      </c>
      <c r="F18" s="17">
        <v>2.8</v>
      </c>
      <c r="G18" s="17">
        <v>2.7</v>
      </c>
    </row>
    <row r="19" spans="1:7" ht="12.75">
      <c r="A19" s="3" t="s">
        <v>47</v>
      </c>
      <c r="B19" s="17">
        <v>0</v>
      </c>
      <c r="C19" s="17">
        <v>0.1</v>
      </c>
      <c r="D19" s="17">
        <v>0.6</v>
      </c>
      <c r="E19" s="17">
        <v>0.8</v>
      </c>
      <c r="F19" s="17">
        <v>0.5</v>
      </c>
      <c r="G19" s="17">
        <v>0.4</v>
      </c>
    </row>
    <row r="21" spans="1:7" ht="12.75">
      <c r="A21" s="9" t="s">
        <v>117</v>
      </c>
      <c r="B21" s="17">
        <v>2.7</v>
      </c>
      <c r="C21" s="17">
        <v>4.2</v>
      </c>
      <c r="D21" s="17">
        <v>5.9</v>
      </c>
      <c r="E21" s="17">
        <v>9.6</v>
      </c>
      <c r="F21" s="17">
        <v>12.7</v>
      </c>
      <c r="G21" s="17">
        <v>14.3</v>
      </c>
    </row>
    <row r="22" spans="1:7" ht="12.75">
      <c r="A22" s="3" t="s">
        <v>45</v>
      </c>
      <c r="B22" s="17">
        <v>2</v>
      </c>
      <c r="C22" s="17">
        <v>2.2</v>
      </c>
      <c r="D22" s="17">
        <v>0.9</v>
      </c>
      <c r="E22" s="17">
        <v>1.4</v>
      </c>
      <c r="F22" s="17">
        <v>0.5</v>
      </c>
      <c r="G22" s="17">
        <v>0.4</v>
      </c>
    </row>
    <row r="23" spans="1:7" ht="12.75">
      <c r="A23" s="3" t="s">
        <v>46</v>
      </c>
      <c r="B23" s="17">
        <v>0.7</v>
      </c>
      <c r="C23" s="17">
        <v>0.5</v>
      </c>
      <c r="D23" s="17">
        <v>1</v>
      </c>
      <c r="E23" s="17">
        <v>0.9</v>
      </c>
      <c r="F23" s="17">
        <v>1.3</v>
      </c>
      <c r="G23" s="17">
        <v>1.3</v>
      </c>
    </row>
    <row r="24" spans="1:7" ht="12.75">
      <c r="A24" s="3" t="s">
        <v>47</v>
      </c>
      <c r="B24" s="17">
        <v>0</v>
      </c>
      <c r="C24" s="17">
        <v>1.5</v>
      </c>
      <c r="D24" s="17">
        <v>4</v>
      </c>
      <c r="E24" s="17">
        <v>7.2</v>
      </c>
      <c r="F24" s="17">
        <v>10.9</v>
      </c>
      <c r="G24" s="17">
        <v>12.6</v>
      </c>
    </row>
    <row r="26" spans="1:7" ht="12.75">
      <c r="A26" s="9" t="s">
        <v>118</v>
      </c>
      <c r="B26" s="17">
        <v>79</v>
      </c>
      <c r="C26" s="17">
        <v>42.1</v>
      </c>
      <c r="D26" s="17">
        <v>14</v>
      </c>
      <c r="E26" s="17">
        <v>6.4</v>
      </c>
      <c r="F26" s="17">
        <v>4.6</v>
      </c>
      <c r="G26" s="17">
        <v>3.6</v>
      </c>
    </row>
    <row r="27" spans="1:7" ht="12.75">
      <c r="A27" s="3" t="s">
        <v>45</v>
      </c>
      <c r="B27" s="17">
        <v>78.9</v>
      </c>
      <c r="C27" s="17">
        <v>41</v>
      </c>
      <c r="D27" s="17">
        <v>13</v>
      </c>
      <c r="E27" s="17">
        <v>5.1</v>
      </c>
      <c r="F27" s="17">
        <v>3.3</v>
      </c>
      <c r="G27" s="17">
        <v>1.8</v>
      </c>
    </row>
    <row r="28" spans="1:7" ht="12.75">
      <c r="A28" s="3" t="s">
        <v>46</v>
      </c>
      <c r="B28" s="17">
        <v>0</v>
      </c>
      <c r="C28" s="17">
        <v>0.4</v>
      </c>
      <c r="D28" s="17">
        <v>0</v>
      </c>
      <c r="E28" s="17">
        <v>0.1</v>
      </c>
      <c r="F28" s="17">
        <v>0.2</v>
      </c>
      <c r="G28" s="17">
        <v>0</v>
      </c>
    </row>
    <row r="29" spans="1:7" ht="12.75">
      <c r="A29" s="10" t="s">
        <v>47</v>
      </c>
      <c r="B29" s="17">
        <v>0</v>
      </c>
      <c r="C29" s="17">
        <v>0.7</v>
      </c>
      <c r="D29" s="17">
        <v>1</v>
      </c>
      <c r="E29" s="17">
        <v>1.2</v>
      </c>
      <c r="F29" s="17">
        <v>1</v>
      </c>
      <c r="G29" s="17">
        <v>1.8</v>
      </c>
    </row>
    <row r="30" ht="12.75">
      <c r="A30" s="10"/>
    </row>
    <row r="31" spans="1:7" ht="12.75">
      <c r="A31" s="10" t="s">
        <v>137</v>
      </c>
      <c r="B31" s="17">
        <v>100</v>
      </c>
      <c r="C31" s="17">
        <v>100</v>
      </c>
      <c r="D31" s="17">
        <v>100</v>
      </c>
      <c r="E31" s="17">
        <v>100</v>
      </c>
      <c r="F31" s="17">
        <v>100</v>
      </c>
      <c r="G31" s="17">
        <v>100</v>
      </c>
    </row>
    <row r="32" ht="12.75">
      <c r="A32" s="20"/>
    </row>
    <row r="33" spans="1:7" ht="12.75">
      <c r="A33" s="10" t="s">
        <v>251</v>
      </c>
      <c r="B33" s="17">
        <v>147</v>
      </c>
      <c r="C33" s="17">
        <v>756</v>
      </c>
      <c r="D33" s="17">
        <v>700</v>
      </c>
      <c r="E33" s="17">
        <v>763</v>
      </c>
      <c r="F33" s="17">
        <v>965</v>
      </c>
      <c r="G33" s="17">
        <v>223</v>
      </c>
    </row>
    <row r="34" spans="1:7" ht="12.75">
      <c r="A34" s="18"/>
      <c r="B34" s="18"/>
      <c r="C34" s="18"/>
      <c r="D34" s="18"/>
      <c r="E34" s="18"/>
      <c r="F34" s="18"/>
      <c r="G34" s="18"/>
    </row>
    <row r="36" ht="12.75">
      <c r="A36" s="3" t="s">
        <v>252</v>
      </c>
    </row>
    <row r="38" spans="1:7" ht="14.25">
      <c r="A38" s="9" t="s">
        <v>253</v>
      </c>
      <c r="B38" s="17">
        <v>82.3</v>
      </c>
      <c r="C38" s="17">
        <v>46.2</v>
      </c>
      <c r="D38" s="17">
        <v>17</v>
      </c>
      <c r="E38" s="17">
        <v>8.8</v>
      </c>
      <c r="F38" s="17">
        <v>9.7</v>
      </c>
      <c r="G38" s="17">
        <v>8.5</v>
      </c>
    </row>
    <row r="39" spans="1:7" ht="12.75">
      <c r="A39" s="9"/>
      <c r="B39" s="17"/>
      <c r="C39" s="17"/>
      <c r="D39" s="17"/>
      <c r="E39" s="17"/>
      <c r="F39" s="17"/>
      <c r="G39" s="17"/>
    </row>
    <row r="40" spans="1:7" ht="14.25">
      <c r="A40" s="9" t="s">
        <v>254</v>
      </c>
      <c r="B40" s="17">
        <v>68.7</v>
      </c>
      <c r="C40" s="17">
        <v>35.2</v>
      </c>
      <c r="D40" s="17">
        <v>13.7</v>
      </c>
      <c r="E40" s="17">
        <v>5.8</v>
      </c>
      <c r="F40" s="17">
        <v>5.7</v>
      </c>
      <c r="G40" s="17">
        <v>4.9</v>
      </c>
    </row>
    <row r="41" spans="1:7" ht="12.75">
      <c r="A41" s="9"/>
      <c r="B41" s="17"/>
      <c r="C41" s="17"/>
      <c r="D41" s="17"/>
      <c r="E41" s="17"/>
      <c r="F41" s="17"/>
      <c r="G41" s="17"/>
    </row>
    <row r="42" spans="1:7" ht="12.75">
      <c r="A42" s="9" t="s">
        <v>119</v>
      </c>
      <c r="B42" s="17">
        <v>0</v>
      </c>
      <c r="C42" s="17">
        <v>0.3</v>
      </c>
      <c r="D42" s="17">
        <v>0.6</v>
      </c>
      <c r="E42" s="17">
        <v>0.5</v>
      </c>
      <c r="F42" s="17">
        <v>0.7</v>
      </c>
      <c r="G42" s="17">
        <v>0.4</v>
      </c>
    </row>
    <row r="43" spans="1:7" ht="12.75">
      <c r="A43" s="9"/>
      <c r="B43" s="17"/>
      <c r="C43" s="17"/>
      <c r="D43" s="17"/>
      <c r="E43" s="17"/>
      <c r="F43" s="17"/>
      <c r="G43" s="17"/>
    </row>
    <row r="44" spans="1:7" ht="12.75">
      <c r="A44" s="9" t="s">
        <v>255</v>
      </c>
      <c r="B44" s="17">
        <v>2</v>
      </c>
      <c r="C44" s="17">
        <v>3</v>
      </c>
      <c r="D44" s="17">
        <v>3</v>
      </c>
      <c r="E44" s="17">
        <v>2.5</v>
      </c>
      <c r="F44" s="17">
        <v>1.9</v>
      </c>
      <c r="G44" s="17">
        <v>2.7</v>
      </c>
    </row>
    <row r="45" spans="1:7" ht="12.75">
      <c r="A45" s="9"/>
      <c r="B45" s="17"/>
      <c r="C45" s="17"/>
      <c r="D45" s="17"/>
      <c r="E45" s="17"/>
      <c r="F45" s="17"/>
      <c r="G45" s="17"/>
    </row>
    <row r="46" spans="1:7" ht="12.75">
      <c r="A46" s="9" t="s">
        <v>440</v>
      </c>
      <c r="B46" s="17">
        <v>12.2</v>
      </c>
      <c r="C46" s="17">
        <v>11.4</v>
      </c>
      <c r="D46" s="17">
        <v>11</v>
      </c>
      <c r="E46" s="17">
        <v>7.2</v>
      </c>
      <c r="F46" s="17">
        <v>10.3</v>
      </c>
      <c r="G46" s="17">
        <v>9.9</v>
      </c>
    </row>
    <row r="47" spans="1:7" ht="12.75">
      <c r="A47" s="18"/>
      <c r="B47" s="18"/>
      <c r="C47" s="18"/>
      <c r="D47" s="18"/>
      <c r="E47" s="18"/>
      <c r="F47" s="18"/>
      <c r="G47" s="18"/>
    </row>
    <row r="48" spans="1:7" ht="12.75">
      <c r="A48" s="10"/>
      <c r="B48" s="10"/>
      <c r="C48" s="10"/>
      <c r="D48" s="10"/>
      <c r="E48" s="10"/>
      <c r="F48" s="10"/>
      <c r="G48" s="10"/>
    </row>
    <row r="49" spans="1:7" ht="12.75">
      <c r="A49" s="9" t="s">
        <v>441</v>
      </c>
      <c r="B49" s="17">
        <v>3.8</v>
      </c>
      <c r="C49" s="17">
        <v>3.4</v>
      </c>
      <c r="D49" s="17">
        <v>3.6</v>
      </c>
      <c r="E49" s="17">
        <v>3.8</v>
      </c>
      <c r="F49" s="17">
        <v>3.8</v>
      </c>
      <c r="G49" s="17">
        <v>3.8</v>
      </c>
    </row>
    <row r="50" spans="1:7" ht="12.75">
      <c r="A50" s="18"/>
      <c r="B50" s="18"/>
      <c r="C50" s="18"/>
      <c r="D50" s="18"/>
      <c r="E50" s="18"/>
      <c r="F50" s="18"/>
      <c r="G50" s="18"/>
    </row>
    <row r="51" spans="1:7" ht="12.75">
      <c r="A51" s="10"/>
      <c r="B51" s="10"/>
      <c r="C51" s="10"/>
      <c r="D51" s="10"/>
      <c r="E51" s="10"/>
      <c r="F51" s="10"/>
      <c r="G51" s="10"/>
    </row>
    <row r="52" ht="14.25">
      <c r="A52" s="90" t="s">
        <v>442</v>
      </c>
    </row>
    <row r="53" ht="14.25">
      <c r="A53" s="90" t="s">
        <v>443</v>
      </c>
    </row>
    <row r="54" ht="14.25">
      <c r="A54" s="90" t="s">
        <v>444</v>
      </c>
    </row>
    <row r="55" ht="14.25">
      <c r="A55" s="90" t="s">
        <v>445</v>
      </c>
    </row>
    <row r="56" ht="12.75">
      <c r="A56" s="9"/>
    </row>
  </sheetData>
  <mergeCells count="4">
    <mergeCell ref="B6:G6"/>
    <mergeCell ref="A1:G1"/>
    <mergeCell ref="A2:G2"/>
    <mergeCell ref="B4:G4"/>
  </mergeCells>
  <printOptions gridLines="1" horizontalCentered="1"/>
  <pageMargins left="0.7874015748031497" right="0.7874015748031497" top="0.7874015748031497" bottom="0.7874015748031497" header="0.5118110236220472" footer="0.5118110236220472"/>
  <pageSetup horizontalDpi="600" verticalDpi="600" orientation="portrait" paperSize="9" scale="96" r:id="rId1"/>
  <headerFooter alignWithMargins="0">
    <oddHeader>&amp;C&amp;"Arial,Regular"Fertility and Family Surveys (FFS)</oddHeader>
  </headerFooter>
</worksheet>
</file>

<file path=xl/worksheets/sheet5.xml><?xml version="1.0" encoding="utf-8"?>
<worksheet xmlns="http://schemas.openxmlformats.org/spreadsheetml/2006/main" xmlns:r="http://schemas.openxmlformats.org/officeDocument/2006/relationships">
  <dimension ref="A1:F55"/>
  <sheetViews>
    <sheetView zoomScale="75" zoomScaleNormal="75" workbookViewId="0" topLeftCell="A1">
      <selection activeCell="A1" sqref="A1:I1"/>
    </sheetView>
  </sheetViews>
  <sheetFormatPr defaultColWidth="9.33203125" defaultRowHeight="12.75"/>
  <cols>
    <col min="1" max="1" width="36.5" style="3" customWidth="1"/>
    <col min="2" max="16384" width="10.83203125" style="3" customWidth="1"/>
  </cols>
  <sheetData>
    <row r="1" spans="1:6" ht="12.75">
      <c r="A1" s="123" t="s">
        <v>49</v>
      </c>
      <c r="B1" s="124"/>
      <c r="C1" s="124"/>
      <c r="D1" s="124"/>
      <c r="E1" s="124"/>
      <c r="F1" s="124"/>
    </row>
    <row r="2" spans="1:6" ht="12.75">
      <c r="A2" s="125" t="s">
        <v>168</v>
      </c>
      <c r="B2" s="124"/>
      <c r="C2" s="124"/>
      <c r="D2" s="124"/>
      <c r="E2" s="124"/>
      <c r="F2" s="124"/>
    </row>
    <row r="3" spans="2:6" ht="12.75">
      <c r="B3" s="4"/>
      <c r="C3" s="4"/>
      <c r="D3" s="4"/>
      <c r="E3" s="4"/>
      <c r="F3" s="4"/>
    </row>
    <row r="4" spans="1:6" ht="12.75">
      <c r="A4" s="13"/>
      <c r="B4" s="122" t="s">
        <v>43</v>
      </c>
      <c r="C4" s="122"/>
      <c r="D4" s="122"/>
      <c r="E4" s="122"/>
      <c r="F4" s="122"/>
    </row>
    <row r="5" spans="1:6" ht="12.75">
      <c r="A5" s="18"/>
      <c r="B5" s="21" t="s">
        <v>28</v>
      </c>
      <c r="C5" s="98" t="s">
        <v>29</v>
      </c>
      <c r="D5" s="98" t="s">
        <v>30</v>
      </c>
      <c r="E5" s="98" t="s">
        <v>31</v>
      </c>
      <c r="F5" s="98" t="s">
        <v>32</v>
      </c>
    </row>
    <row r="6" spans="1:6" ht="12.75">
      <c r="A6" s="10"/>
      <c r="B6" s="122" t="s">
        <v>44</v>
      </c>
      <c r="C6" s="122"/>
      <c r="D6" s="122"/>
      <c r="E6" s="122"/>
      <c r="F6" s="122"/>
    </row>
    <row r="7" spans="1:6" ht="12.75">
      <c r="A7" s="18"/>
      <c r="B7" s="21" t="s">
        <v>163</v>
      </c>
      <c r="C7" s="21" t="s">
        <v>164</v>
      </c>
      <c r="D7" s="21" t="s">
        <v>165</v>
      </c>
      <c r="E7" s="21" t="s">
        <v>166</v>
      </c>
      <c r="F7" s="21" t="s">
        <v>167</v>
      </c>
    </row>
    <row r="9" ht="12.75">
      <c r="A9" s="3" t="s">
        <v>479</v>
      </c>
    </row>
    <row r="11" spans="1:6" ht="14.25">
      <c r="A11" s="9" t="s">
        <v>249</v>
      </c>
      <c r="B11" s="17">
        <v>11.5</v>
      </c>
      <c r="C11" s="17">
        <v>45.2</v>
      </c>
      <c r="D11" s="17">
        <v>71.4</v>
      </c>
      <c r="E11" s="17">
        <v>76</v>
      </c>
      <c r="F11" s="17">
        <v>74.2</v>
      </c>
    </row>
    <row r="12" spans="1:6" ht="12.75">
      <c r="A12" s="3" t="s">
        <v>45</v>
      </c>
      <c r="B12" s="17">
        <v>1.2</v>
      </c>
      <c r="C12" s="17">
        <v>1.4</v>
      </c>
      <c r="D12" s="17">
        <v>1.6</v>
      </c>
      <c r="E12" s="17">
        <v>0.2</v>
      </c>
      <c r="F12" s="17">
        <v>0.3</v>
      </c>
    </row>
    <row r="13" spans="1:6" ht="12.75">
      <c r="A13" s="3" t="s">
        <v>46</v>
      </c>
      <c r="B13" s="17">
        <v>10.3</v>
      </c>
      <c r="C13" s="17">
        <v>42.6</v>
      </c>
      <c r="D13" s="17">
        <v>69</v>
      </c>
      <c r="E13" s="17">
        <v>74.2</v>
      </c>
      <c r="F13" s="17">
        <v>71.4</v>
      </c>
    </row>
    <row r="14" spans="1:6" ht="12.75">
      <c r="A14" s="3" t="s">
        <v>47</v>
      </c>
      <c r="B14" s="17">
        <v>0</v>
      </c>
      <c r="C14" s="17">
        <v>1.1</v>
      </c>
      <c r="D14" s="17">
        <v>0.8</v>
      </c>
      <c r="E14" s="17">
        <v>1.6</v>
      </c>
      <c r="F14" s="17">
        <v>2.5</v>
      </c>
    </row>
    <row r="16" spans="1:6" ht="12.75">
      <c r="A16" s="9" t="s">
        <v>116</v>
      </c>
      <c r="B16" s="17">
        <v>9.5</v>
      </c>
      <c r="C16" s="17">
        <v>15.9</v>
      </c>
      <c r="D16" s="17">
        <v>5.8</v>
      </c>
      <c r="E16" s="17">
        <v>3.5</v>
      </c>
      <c r="F16" s="17">
        <v>8.8</v>
      </c>
    </row>
    <row r="17" spans="1:6" ht="12.75">
      <c r="A17" s="3" t="s">
        <v>45</v>
      </c>
      <c r="B17" s="17">
        <v>2.7</v>
      </c>
      <c r="C17" s="17">
        <v>3.7</v>
      </c>
      <c r="D17" s="17">
        <v>0.5</v>
      </c>
      <c r="E17" s="17">
        <v>0.5</v>
      </c>
      <c r="F17" s="17">
        <v>0.5</v>
      </c>
    </row>
    <row r="18" spans="1:6" ht="12.75">
      <c r="A18" s="3" t="s">
        <v>46</v>
      </c>
      <c r="B18" s="17">
        <v>6.4</v>
      </c>
      <c r="C18" s="17">
        <v>11.9</v>
      </c>
      <c r="D18" s="17">
        <v>4.4</v>
      </c>
      <c r="E18" s="17">
        <v>2.3</v>
      </c>
      <c r="F18" s="17">
        <v>7.1</v>
      </c>
    </row>
    <row r="19" spans="1:6" ht="12.75">
      <c r="A19" s="3" t="s">
        <v>47</v>
      </c>
      <c r="B19" s="17">
        <v>0.5</v>
      </c>
      <c r="C19" s="17">
        <v>0.3</v>
      </c>
      <c r="D19" s="17">
        <v>0.8</v>
      </c>
      <c r="E19" s="17">
        <v>0.7</v>
      </c>
      <c r="F19" s="17">
        <v>1.1</v>
      </c>
    </row>
    <row r="21" spans="1:6" ht="12.75">
      <c r="A21" s="9" t="s">
        <v>117</v>
      </c>
      <c r="B21" s="17">
        <v>0.2</v>
      </c>
      <c r="C21" s="17">
        <v>0</v>
      </c>
      <c r="D21" s="17">
        <v>0.8</v>
      </c>
      <c r="E21" s="17">
        <v>0.5</v>
      </c>
      <c r="F21" s="17">
        <v>2.5</v>
      </c>
    </row>
    <row r="22" spans="1:6" ht="12.75">
      <c r="A22" s="3" t="s">
        <v>45</v>
      </c>
      <c r="B22" s="17">
        <v>0.2</v>
      </c>
      <c r="C22" s="17">
        <v>0</v>
      </c>
      <c r="D22" s="17">
        <v>0</v>
      </c>
      <c r="E22" s="17">
        <v>0</v>
      </c>
      <c r="F22" s="17">
        <v>0</v>
      </c>
    </row>
    <row r="23" spans="1:6" ht="12.75">
      <c r="A23" s="3" t="s">
        <v>46</v>
      </c>
      <c r="B23" s="17">
        <v>0</v>
      </c>
      <c r="C23" s="17">
        <v>0</v>
      </c>
      <c r="D23" s="17">
        <v>0.3</v>
      </c>
      <c r="E23" s="17">
        <v>0</v>
      </c>
      <c r="F23" s="17">
        <v>0</v>
      </c>
    </row>
    <row r="24" spans="1:6" ht="12.75">
      <c r="A24" s="3" t="s">
        <v>47</v>
      </c>
      <c r="B24" s="17">
        <v>0</v>
      </c>
      <c r="C24" s="17">
        <v>0</v>
      </c>
      <c r="D24" s="17">
        <v>0.5</v>
      </c>
      <c r="E24" s="17">
        <v>0.5</v>
      </c>
      <c r="F24" s="17">
        <v>2.5</v>
      </c>
    </row>
    <row r="26" spans="1:6" ht="12.75">
      <c r="A26" s="9" t="s">
        <v>118</v>
      </c>
      <c r="B26" s="17">
        <v>78.8</v>
      </c>
      <c r="C26" s="17">
        <v>38.9</v>
      </c>
      <c r="D26" s="17">
        <v>22</v>
      </c>
      <c r="E26" s="17">
        <v>20</v>
      </c>
      <c r="F26" s="17">
        <v>14.5</v>
      </c>
    </row>
    <row r="27" spans="1:6" ht="12.75">
      <c r="A27" s="3" t="s">
        <v>45</v>
      </c>
      <c r="B27" s="17">
        <v>77.5</v>
      </c>
      <c r="C27" s="17">
        <v>35.8</v>
      </c>
      <c r="D27" s="17">
        <v>16.5</v>
      </c>
      <c r="E27" s="17">
        <v>13.7</v>
      </c>
      <c r="F27" s="17">
        <v>6</v>
      </c>
    </row>
    <row r="28" spans="1:6" ht="12.75">
      <c r="A28" s="3" t="s">
        <v>46</v>
      </c>
      <c r="B28" s="17">
        <v>1</v>
      </c>
      <c r="C28" s="17">
        <v>0.6</v>
      </c>
      <c r="D28" s="17">
        <v>0.8</v>
      </c>
      <c r="E28" s="17">
        <v>0.2</v>
      </c>
      <c r="F28" s="17">
        <v>0.8</v>
      </c>
    </row>
    <row r="29" spans="1:6" ht="12.75">
      <c r="A29" s="10" t="s">
        <v>47</v>
      </c>
      <c r="B29" s="17">
        <v>0.2</v>
      </c>
      <c r="C29" s="17">
        <v>2.6</v>
      </c>
      <c r="D29" s="17">
        <v>4.7</v>
      </c>
      <c r="E29" s="17">
        <v>6</v>
      </c>
      <c r="F29" s="17">
        <v>7.7</v>
      </c>
    </row>
    <row r="30" ht="12.75">
      <c r="A30" s="10"/>
    </row>
    <row r="31" spans="1:6" ht="12.75">
      <c r="A31" s="10" t="s">
        <v>137</v>
      </c>
      <c r="B31" s="17">
        <v>100</v>
      </c>
      <c r="C31" s="17">
        <v>100</v>
      </c>
      <c r="D31" s="17">
        <v>100</v>
      </c>
      <c r="E31" s="17">
        <v>100</v>
      </c>
      <c r="F31" s="17">
        <v>100</v>
      </c>
    </row>
    <row r="32" ht="12.75">
      <c r="A32" s="20"/>
    </row>
    <row r="33" spans="1:6" ht="12.75">
      <c r="A33" s="10" t="s">
        <v>251</v>
      </c>
      <c r="B33" s="17">
        <v>409</v>
      </c>
      <c r="C33" s="17">
        <v>352</v>
      </c>
      <c r="D33" s="17">
        <v>364</v>
      </c>
      <c r="E33" s="17">
        <v>430</v>
      </c>
      <c r="F33" s="17">
        <v>364</v>
      </c>
    </row>
    <row r="34" spans="1:6" ht="12.75">
      <c r="A34" s="18"/>
      <c r="B34" s="18"/>
      <c r="C34" s="18"/>
      <c r="D34" s="18"/>
      <c r="E34" s="18"/>
      <c r="F34" s="18"/>
    </row>
    <row r="36" ht="12.75">
      <c r="A36" s="3" t="s">
        <v>252</v>
      </c>
    </row>
    <row r="38" spans="1:6" ht="14.25">
      <c r="A38" s="9" t="s">
        <v>253</v>
      </c>
      <c r="B38" s="17">
        <v>75.3</v>
      </c>
      <c r="C38" s="17">
        <v>41.5</v>
      </c>
      <c r="D38" s="17">
        <v>18.7</v>
      </c>
      <c r="E38" s="17">
        <v>15.3</v>
      </c>
      <c r="F38" s="17">
        <v>9.9</v>
      </c>
    </row>
    <row r="39" spans="1:6" ht="12.75">
      <c r="A39" s="9"/>
      <c r="B39" s="17"/>
      <c r="C39" s="17"/>
      <c r="D39" s="17"/>
      <c r="E39" s="17"/>
      <c r="F39" s="17"/>
    </row>
    <row r="40" spans="1:6" ht="14.25">
      <c r="A40" s="9" t="s">
        <v>254</v>
      </c>
      <c r="B40" s="17">
        <v>47.7</v>
      </c>
      <c r="C40" s="17">
        <v>24.1</v>
      </c>
      <c r="D40" s="17">
        <v>7.7</v>
      </c>
      <c r="E40" s="17">
        <v>8.6</v>
      </c>
      <c r="F40" s="17">
        <v>6</v>
      </c>
    </row>
    <row r="41" spans="1:6" ht="12.75">
      <c r="A41" s="9"/>
      <c r="B41" s="17"/>
      <c r="C41" s="17"/>
      <c r="D41" s="17"/>
      <c r="E41" s="17"/>
      <c r="F41" s="17"/>
    </row>
    <row r="42" spans="1:6" ht="12.75">
      <c r="A42" s="9" t="s">
        <v>119</v>
      </c>
      <c r="B42" s="17">
        <v>0.2</v>
      </c>
      <c r="C42" s="17">
        <v>0</v>
      </c>
      <c r="D42" s="17">
        <v>0.5</v>
      </c>
      <c r="E42" s="17">
        <v>0</v>
      </c>
      <c r="F42" s="17">
        <v>0.5</v>
      </c>
    </row>
    <row r="43" spans="1:6" ht="12.75">
      <c r="A43" s="9"/>
      <c r="B43" s="17"/>
      <c r="C43" s="17"/>
      <c r="D43" s="17"/>
      <c r="E43" s="17"/>
      <c r="F43" s="17"/>
    </row>
    <row r="44" spans="1:6" ht="12.75">
      <c r="A44" s="9" t="s">
        <v>255</v>
      </c>
      <c r="B44" s="17">
        <v>4.9</v>
      </c>
      <c r="C44" s="17">
        <v>4</v>
      </c>
      <c r="D44" s="17">
        <v>5.8</v>
      </c>
      <c r="E44" s="17">
        <v>6.3</v>
      </c>
      <c r="F44" s="17">
        <v>8.2</v>
      </c>
    </row>
    <row r="45" spans="1:6" ht="12.75">
      <c r="A45" s="9"/>
      <c r="B45" s="17"/>
      <c r="C45" s="17"/>
      <c r="D45" s="17"/>
      <c r="E45" s="17"/>
      <c r="F45" s="17"/>
    </row>
    <row r="46" spans="1:6" ht="12.75">
      <c r="A46" s="9" t="s">
        <v>440</v>
      </c>
      <c r="B46" s="17">
        <v>6.1</v>
      </c>
      <c r="C46" s="17">
        <v>11.9</v>
      </c>
      <c r="D46" s="17">
        <v>5.5</v>
      </c>
      <c r="E46" s="17">
        <v>6</v>
      </c>
      <c r="F46" s="17">
        <v>6.6</v>
      </c>
    </row>
    <row r="47" spans="1:6" ht="12.75">
      <c r="A47" s="18"/>
      <c r="B47" s="18"/>
      <c r="C47" s="18"/>
      <c r="D47" s="18"/>
      <c r="E47" s="18"/>
      <c r="F47" s="18"/>
    </row>
    <row r="48" spans="1:6" ht="12.75">
      <c r="A48" s="10"/>
      <c r="B48" s="10"/>
      <c r="C48" s="10"/>
      <c r="D48" s="10"/>
      <c r="E48" s="10"/>
      <c r="F48" s="10"/>
    </row>
    <row r="49" spans="1:6" ht="12.75">
      <c r="A49" s="9" t="s">
        <v>441</v>
      </c>
      <c r="B49" s="17">
        <v>3.3</v>
      </c>
      <c r="C49" s="17">
        <v>3.3</v>
      </c>
      <c r="D49" s="17">
        <v>3.5</v>
      </c>
      <c r="E49" s="17">
        <v>3.6</v>
      </c>
      <c r="F49" s="17">
        <v>3.5</v>
      </c>
    </row>
    <row r="50" spans="1:6" ht="12.75">
      <c r="A50" s="18"/>
      <c r="B50" s="18"/>
      <c r="C50" s="18"/>
      <c r="D50" s="18"/>
      <c r="E50" s="18"/>
      <c r="F50" s="18"/>
    </row>
    <row r="51" spans="1:6" ht="12.75">
      <c r="A51" s="10"/>
      <c r="B51" s="10"/>
      <c r="C51" s="10"/>
      <c r="D51" s="10"/>
      <c r="E51" s="10"/>
      <c r="F51" s="10"/>
    </row>
    <row r="52" ht="14.25">
      <c r="A52" s="90" t="s">
        <v>442</v>
      </c>
    </row>
    <row r="53" ht="14.25">
      <c r="A53" s="90" t="s">
        <v>443</v>
      </c>
    </row>
    <row r="54" ht="14.25">
      <c r="A54" s="90" t="s">
        <v>444</v>
      </c>
    </row>
    <row r="55" ht="14.25">
      <c r="A55" s="90" t="s">
        <v>445</v>
      </c>
    </row>
  </sheetData>
  <mergeCells count="4">
    <mergeCell ref="A1:F1"/>
    <mergeCell ref="A2:F2"/>
    <mergeCell ref="B4:F4"/>
    <mergeCell ref="B6:F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6.xml><?xml version="1.0" encoding="utf-8"?>
<worksheet xmlns="http://schemas.openxmlformats.org/spreadsheetml/2006/main" xmlns:r="http://schemas.openxmlformats.org/officeDocument/2006/relationships">
  <dimension ref="A1:H90"/>
  <sheetViews>
    <sheetView zoomScale="75" zoomScaleNormal="75" workbookViewId="0" topLeftCell="A1">
      <selection activeCell="A1" sqref="A1:H1"/>
    </sheetView>
  </sheetViews>
  <sheetFormatPr defaultColWidth="9.33203125" defaultRowHeight="12.75"/>
  <cols>
    <col min="1" max="1" width="29.66015625" style="3" customWidth="1"/>
    <col min="2" max="8" width="10.83203125" style="3" customWidth="1"/>
    <col min="9" max="16384" width="9.33203125" style="3" customWidth="1"/>
  </cols>
  <sheetData>
    <row r="1" spans="1:8" ht="12.75">
      <c r="A1" s="123" t="s">
        <v>50</v>
      </c>
      <c r="B1" s="124"/>
      <c r="C1" s="124"/>
      <c r="D1" s="124"/>
      <c r="E1" s="124"/>
      <c r="F1" s="124"/>
      <c r="G1" s="124"/>
      <c r="H1" s="118"/>
    </row>
    <row r="2" spans="1:8" ht="12.75">
      <c r="A2" s="123" t="s">
        <v>51</v>
      </c>
      <c r="B2" s="124"/>
      <c r="C2" s="124"/>
      <c r="D2" s="124"/>
      <c r="E2" s="124"/>
      <c r="F2" s="124"/>
      <c r="G2" s="124"/>
      <c r="H2" s="118"/>
    </row>
    <row r="3" spans="1:8" ht="12.75">
      <c r="A3" s="1"/>
      <c r="B3" s="1"/>
      <c r="C3" s="1"/>
      <c r="D3" s="1"/>
      <c r="E3" s="1"/>
      <c r="F3" s="1"/>
      <c r="G3" s="1"/>
      <c r="H3" s="1"/>
    </row>
    <row r="4" spans="1:7" s="16" customFormat="1" ht="12.75">
      <c r="A4" s="77"/>
      <c r="B4" s="122" t="s">
        <v>43</v>
      </c>
      <c r="C4" s="122"/>
      <c r="D4" s="122"/>
      <c r="E4" s="122"/>
      <c r="F4" s="122"/>
      <c r="G4" s="122"/>
    </row>
    <row r="5" spans="1:7" s="16" customFormat="1" ht="12.75">
      <c r="A5" s="15"/>
      <c r="B5" s="15" t="s">
        <v>240</v>
      </c>
      <c r="C5" s="99" t="s">
        <v>28</v>
      </c>
      <c r="D5" s="99" t="s">
        <v>29</v>
      </c>
      <c r="E5" s="99" t="s">
        <v>30</v>
      </c>
      <c r="F5" s="99" t="s">
        <v>31</v>
      </c>
      <c r="G5" s="99" t="s">
        <v>241</v>
      </c>
    </row>
    <row r="6" spans="1:7" s="16" customFormat="1" ht="12.75">
      <c r="A6" s="14"/>
      <c r="B6" s="122" t="s">
        <v>44</v>
      </c>
      <c r="C6" s="122"/>
      <c r="D6" s="122"/>
      <c r="E6" s="122"/>
      <c r="F6" s="122"/>
      <c r="G6" s="122"/>
    </row>
    <row r="7" spans="1:7" s="16" customFormat="1" ht="12.75">
      <c r="A7" s="15"/>
      <c r="B7" s="15" t="s">
        <v>242</v>
      </c>
      <c r="C7" s="15" t="s">
        <v>243</v>
      </c>
      <c r="D7" s="15" t="s">
        <v>244</v>
      </c>
      <c r="E7" s="15" t="s">
        <v>245</v>
      </c>
      <c r="F7" s="15" t="s">
        <v>246</v>
      </c>
      <c r="G7" s="15" t="s">
        <v>247</v>
      </c>
    </row>
    <row r="9" ht="12.75">
      <c r="A9" s="9" t="s">
        <v>464</v>
      </c>
    </row>
    <row r="10" spans="1:7" ht="12.75">
      <c r="A10" s="3" t="s">
        <v>256</v>
      </c>
      <c r="B10" s="19">
        <v>10.2</v>
      </c>
      <c r="C10" s="19">
        <v>11.7</v>
      </c>
      <c r="D10" s="19">
        <v>14.3</v>
      </c>
      <c r="E10" s="19">
        <v>14.2</v>
      </c>
      <c r="F10" s="19">
        <v>14.7</v>
      </c>
      <c r="G10" s="19">
        <v>17.9</v>
      </c>
    </row>
    <row r="11" spans="1:7" ht="12.75">
      <c r="A11" s="3" t="s">
        <v>257</v>
      </c>
      <c r="B11" s="19">
        <v>60.5</v>
      </c>
      <c r="C11" s="19">
        <v>53.7</v>
      </c>
      <c r="D11" s="19">
        <v>49.2</v>
      </c>
      <c r="E11" s="19">
        <v>44</v>
      </c>
      <c r="F11" s="19">
        <v>38</v>
      </c>
      <c r="G11" s="19">
        <v>33.6</v>
      </c>
    </row>
    <row r="12" spans="1:7" ht="12.75">
      <c r="A12" s="3" t="s">
        <v>258</v>
      </c>
      <c r="B12" s="19">
        <v>19</v>
      </c>
      <c r="C12" s="19">
        <v>20.9</v>
      </c>
      <c r="D12" s="19">
        <v>19.5</v>
      </c>
      <c r="E12" s="19">
        <v>19.3</v>
      </c>
      <c r="F12" s="19">
        <v>22.1</v>
      </c>
      <c r="G12" s="19">
        <v>21.1</v>
      </c>
    </row>
    <row r="13" spans="1:7" ht="12.75">
      <c r="A13" s="3" t="s">
        <v>259</v>
      </c>
      <c r="B13" s="19">
        <v>10.2</v>
      </c>
      <c r="C13" s="19">
        <v>13.7</v>
      </c>
      <c r="D13" s="19">
        <v>16.9</v>
      </c>
      <c r="E13" s="19">
        <v>22.6</v>
      </c>
      <c r="F13" s="19">
        <v>25.3</v>
      </c>
      <c r="G13" s="19">
        <v>27.4</v>
      </c>
    </row>
    <row r="14" spans="1:7" ht="12.75">
      <c r="A14" s="3" t="s">
        <v>260</v>
      </c>
      <c r="B14" s="19">
        <v>100</v>
      </c>
      <c r="C14" s="19">
        <v>100</v>
      </c>
      <c r="D14" s="19">
        <v>100</v>
      </c>
      <c r="E14" s="19">
        <v>100</v>
      </c>
      <c r="F14" s="19">
        <v>100</v>
      </c>
      <c r="G14" s="19">
        <v>100</v>
      </c>
    </row>
    <row r="16" spans="1:7" ht="12.75">
      <c r="A16" s="3" t="s">
        <v>261</v>
      </c>
      <c r="B16" s="19">
        <v>147</v>
      </c>
      <c r="C16" s="19">
        <v>752</v>
      </c>
      <c r="D16" s="19">
        <v>697</v>
      </c>
      <c r="E16" s="19">
        <v>762</v>
      </c>
      <c r="F16" s="19">
        <v>961</v>
      </c>
      <c r="G16" s="19">
        <v>223</v>
      </c>
    </row>
    <row r="18" ht="12.75">
      <c r="A18" s="9" t="s">
        <v>465</v>
      </c>
    </row>
    <row r="19" spans="1:7" ht="12.75">
      <c r="A19" s="29"/>
      <c r="B19" s="22">
        <v>2.5</v>
      </c>
      <c r="C19" s="22">
        <v>2.5</v>
      </c>
      <c r="D19" s="22">
        <v>2.7</v>
      </c>
      <c r="E19" s="22">
        <v>2.9</v>
      </c>
      <c r="F19" s="22">
        <v>2.9</v>
      </c>
      <c r="G19" s="22">
        <v>3</v>
      </c>
    </row>
    <row r="20" spans="1:7" ht="12.75">
      <c r="A20" s="20"/>
      <c r="B20" s="5"/>
      <c r="C20" s="5"/>
      <c r="D20" s="5"/>
      <c r="E20" s="5"/>
      <c r="F20" s="5"/>
      <c r="G20" s="5"/>
    </row>
    <row r="21" ht="12.75">
      <c r="A21" s="9" t="s">
        <v>466</v>
      </c>
    </row>
    <row r="22" ht="12.75">
      <c r="A22" s="9"/>
    </row>
    <row r="23" spans="1:7" ht="12.75">
      <c r="A23" s="3" t="s">
        <v>262</v>
      </c>
      <c r="B23" s="19">
        <v>87.1</v>
      </c>
      <c r="C23" s="19">
        <v>84.1</v>
      </c>
      <c r="D23" s="19">
        <v>85.4</v>
      </c>
      <c r="E23" s="19">
        <v>84.7</v>
      </c>
      <c r="F23" s="19">
        <v>87.9</v>
      </c>
      <c r="G23" s="19">
        <v>87.4</v>
      </c>
    </row>
    <row r="24" spans="1:7" ht="12.75">
      <c r="A24" s="3" t="s">
        <v>263</v>
      </c>
      <c r="B24" s="19">
        <v>2.7</v>
      </c>
      <c r="C24" s="19">
        <v>1.3</v>
      </c>
      <c r="D24" s="19">
        <v>1.3</v>
      </c>
      <c r="E24" s="19">
        <v>1.7</v>
      </c>
      <c r="F24" s="19">
        <v>0.6</v>
      </c>
      <c r="G24" s="19">
        <v>1.3</v>
      </c>
    </row>
    <row r="25" spans="1:7" ht="12.75">
      <c r="A25" s="3" t="s">
        <v>264</v>
      </c>
      <c r="B25" s="19">
        <v>10.2</v>
      </c>
      <c r="C25" s="19">
        <v>12.7</v>
      </c>
      <c r="D25" s="19">
        <v>11.1</v>
      </c>
      <c r="E25" s="19">
        <v>11.1</v>
      </c>
      <c r="F25" s="19">
        <v>9.6</v>
      </c>
      <c r="G25" s="19">
        <v>9.4</v>
      </c>
    </row>
    <row r="26" spans="1:7" ht="12.75">
      <c r="A26" s="3" t="s">
        <v>265</v>
      </c>
      <c r="B26" s="19">
        <v>0</v>
      </c>
      <c r="C26" s="19">
        <v>1.9</v>
      </c>
      <c r="D26" s="19">
        <v>2.1</v>
      </c>
      <c r="E26" s="19">
        <v>2.5</v>
      </c>
      <c r="F26" s="19">
        <v>1.9</v>
      </c>
      <c r="G26" s="19">
        <v>1.8</v>
      </c>
    </row>
    <row r="27" spans="1:7" ht="12.75">
      <c r="A27" s="18" t="s">
        <v>261</v>
      </c>
      <c r="B27" s="22">
        <v>147</v>
      </c>
      <c r="C27" s="22">
        <v>756</v>
      </c>
      <c r="D27" s="22">
        <v>700</v>
      </c>
      <c r="E27" s="22">
        <v>763</v>
      </c>
      <c r="F27" s="22">
        <v>965</v>
      </c>
      <c r="G27" s="22">
        <v>223</v>
      </c>
    </row>
    <row r="29" ht="12.75">
      <c r="A29" s="9" t="s">
        <v>467</v>
      </c>
    </row>
    <row r="30" spans="1:7" ht="12.75">
      <c r="A30" s="16">
        <v>1</v>
      </c>
      <c r="B30" s="19">
        <v>1.4</v>
      </c>
      <c r="C30" s="19">
        <v>1.3</v>
      </c>
      <c r="D30" s="19">
        <v>1.6</v>
      </c>
      <c r="E30" s="19">
        <v>1.2</v>
      </c>
      <c r="F30" s="19">
        <v>1.5</v>
      </c>
      <c r="G30" s="19">
        <v>2.7</v>
      </c>
    </row>
    <row r="31" spans="1:7" ht="12.75">
      <c r="A31" s="16">
        <v>2</v>
      </c>
      <c r="B31" s="19">
        <v>2.7</v>
      </c>
      <c r="C31" s="19">
        <v>2.9</v>
      </c>
      <c r="D31" s="19">
        <v>2.7</v>
      </c>
      <c r="E31" s="19">
        <v>2.2</v>
      </c>
      <c r="F31" s="19">
        <v>2.1</v>
      </c>
      <c r="G31" s="19">
        <v>3.6</v>
      </c>
    </row>
    <row r="32" spans="1:7" ht="12.75">
      <c r="A32" s="16">
        <v>3</v>
      </c>
      <c r="B32" s="19">
        <v>5.4</v>
      </c>
      <c r="C32" s="19">
        <v>4.9</v>
      </c>
      <c r="D32" s="19">
        <v>4</v>
      </c>
      <c r="E32" s="19">
        <v>3.8</v>
      </c>
      <c r="F32" s="19">
        <v>3.1</v>
      </c>
      <c r="G32" s="19">
        <v>3.6</v>
      </c>
    </row>
    <row r="33" spans="1:7" ht="12.75">
      <c r="A33" s="16">
        <v>4</v>
      </c>
      <c r="B33" s="19">
        <v>6.8</v>
      </c>
      <c r="C33" s="19">
        <v>6.1</v>
      </c>
      <c r="D33" s="19">
        <v>4.2</v>
      </c>
      <c r="E33" s="19">
        <v>4.5</v>
      </c>
      <c r="F33" s="19">
        <v>3.2</v>
      </c>
      <c r="G33" s="19">
        <v>4.1</v>
      </c>
    </row>
    <row r="34" spans="1:7" ht="12.75">
      <c r="A34" s="16">
        <v>5</v>
      </c>
      <c r="B34" s="19">
        <v>6.8</v>
      </c>
      <c r="C34" s="19">
        <v>7</v>
      </c>
      <c r="D34" s="19">
        <v>5.7</v>
      </c>
      <c r="E34" s="19">
        <v>5.3</v>
      </c>
      <c r="F34" s="19">
        <v>3.7</v>
      </c>
      <c r="G34" s="19">
        <v>4.1</v>
      </c>
    </row>
    <row r="35" spans="1:7" ht="12.75">
      <c r="A35" s="16">
        <v>6</v>
      </c>
      <c r="B35" s="19">
        <v>6.8</v>
      </c>
      <c r="C35" s="19">
        <v>8.1</v>
      </c>
      <c r="D35" s="19">
        <v>6</v>
      </c>
      <c r="E35" s="19">
        <v>6.7</v>
      </c>
      <c r="F35" s="19">
        <v>4.5</v>
      </c>
      <c r="G35" s="19">
        <v>4.5</v>
      </c>
    </row>
    <row r="36" spans="1:7" ht="12.75">
      <c r="A36" s="16">
        <v>7</v>
      </c>
      <c r="B36" s="19">
        <v>8.2</v>
      </c>
      <c r="C36" s="19">
        <v>9.5</v>
      </c>
      <c r="D36" s="19">
        <v>6.6</v>
      </c>
      <c r="E36" s="19">
        <v>7.3</v>
      </c>
      <c r="F36" s="19">
        <v>5</v>
      </c>
      <c r="G36" s="19">
        <v>5</v>
      </c>
    </row>
    <row r="37" spans="1:7" ht="12.75">
      <c r="A37" s="16">
        <v>8</v>
      </c>
      <c r="B37" s="19">
        <v>10.9</v>
      </c>
      <c r="C37" s="19">
        <v>10.3</v>
      </c>
      <c r="D37" s="19">
        <v>7.3</v>
      </c>
      <c r="E37" s="19">
        <v>8.1</v>
      </c>
      <c r="F37" s="19">
        <v>5.4</v>
      </c>
      <c r="G37" s="19">
        <v>5</v>
      </c>
    </row>
    <row r="38" spans="1:7" ht="12.75">
      <c r="A38" s="16">
        <v>9</v>
      </c>
      <c r="B38" s="19">
        <v>12.9</v>
      </c>
      <c r="C38" s="19">
        <v>11</v>
      </c>
      <c r="D38" s="19">
        <v>8</v>
      </c>
      <c r="E38" s="19">
        <v>8.5</v>
      </c>
      <c r="F38" s="19">
        <v>5.7</v>
      </c>
      <c r="G38" s="19">
        <v>5</v>
      </c>
    </row>
    <row r="39" spans="1:7" ht="12.75">
      <c r="A39" s="16">
        <v>10</v>
      </c>
      <c r="B39" s="19">
        <v>12.9</v>
      </c>
      <c r="C39" s="19">
        <v>12.4</v>
      </c>
      <c r="D39" s="19">
        <v>9.3</v>
      </c>
      <c r="E39" s="19">
        <v>9.4</v>
      </c>
      <c r="F39" s="19">
        <v>6.3</v>
      </c>
      <c r="G39" s="19">
        <v>5.4</v>
      </c>
    </row>
    <row r="40" spans="1:7" ht="12.75">
      <c r="A40" s="16">
        <v>11</v>
      </c>
      <c r="B40" s="19">
        <v>14.3</v>
      </c>
      <c r="C40" s="19">
        <v>12.7</v>
      </c>
      <c r="D40" s="19">
        <v>9.6</v>
      </c>
      <c r="E40" s="19">
        <v>10.3</v>
      </c>
      <c r="F40" s="19">
        <v>6.4</v>
      </c>
      <c r="G40" s="19">
        <v>5.9</v>
      </c>
    </row>
    <row r="41" spans="1:7" ht="12.75">
      <c r="A41" s="16">
        <v>12</v>
      </c>
      <c r="B41" s="19">
        <v>15</v>
      </c>
      <c r="C41" s="19">
        <v>13.6</v>
      </c>
      <c r="D41" s="19">
        <v>10</v>
      </c>
      <c r="E41" s="19">
        <v>10.6</v>
      </c>
      <c r="F41" s="19">
        <v>7.1</v>
      </c>
      <c r="G41" s="19">
        <v>6.3</v>
      </c>
    </row>
    <row r="42" spans="1:7" ht="12.75">
      <c r="A42" s="16">
        <v>13</v>
      </c>
      <c r="B42" s="19">
        <v>15</v>
      </c>
      <c r="C42" s="19">
        <v>14.4</v>
      </c>
      <c r="D42" s="19">
        <v>10.9</v>
      </c>
      <c r="E42" s="19">
        <v>11.2</v>
      </c>
      <c r="F42" s="19">
        <v>7.4</v>
      </c>
      <c r="G42" s="19">
        <v>6.3</v>
      </c>
    </row>
    <row r="43" spans="1:7" ht="12.75">
      <c r="A43" s="16">
        <v>14</v>
      </c>
      <c r="B43" s="19">
        <v>15</v>
      </c>
      <c r="C43" s="19">
        <v>15.5</v>
      </c>
      <c r="D43" s="19">
        <v>12.2</v>
      </c>
      <c r="E43" s="19">
        <v>11.8</v>
      </c>
      <c r="F43" s="19">
        <v>7.9</v>
      </c>
      <c r="G43" s="19">
        <v>6.8</v>
      </c>
    </row>
    <row r="44" spans="1:7" ht="12.75">
      <c r="A44" s="16">
        <v>15</v>
      </c>
      <c r="B44" s="19">
        <v>15</v>
      </c>
      <c r="C44" s="19">
        <v>16.5</v>
      </c>
      <c r="D44" s="19">
        <v>13.1</v>
      </c>
      <c r="E44" s="19">
        <v>12.2</v>
      </c>
      <c r="F44" s="19">
        <v>8.3</v>
      </c>
      <c r="G44" s="19">
        <v>7.7</v>
      </c>
    </row>
    <row r="45" spans="1:7" ht="12.75">
      <c r="A45" s="16">
        <v>16</v>
      </c>
      <c r="B45" s="19">
        <v>15.6</v>
      </c>
      <c r="C45" s="19">
        <v>17.7</v>
      </c>
      <c r="D45" s="19">
        <v>14.1</v>
      </c>
      <c r="E45" s="19">
        <v>12.7</v>
      </c>
      <c r="F45" s="19">
        <v>8.6</v>
      </c>
      <c r="G45" s="19">
        <v>8.6</v>
      </c>
    </row>
    <row r="46" spans="1:7" ht="12.75">
      <c r="A46" s="16">
        <v>17</v>
      </c>
      <c r="B46" s="19">
        <v>15.6</v>
      </c>
      <c r="C46" s="19">
        <v>18.1</v>
      </c>
      <c r="D46" s="19">
        <v>14.2</v>
      </c>
      <c r="E46" s="19">
        <v>13.5</v>
      </c>
      <c r="F46" s="19">
        <v>8.7</v>
      </c>
      <c r="G46" s="19">
        <v>9.5</v>
      </c>
    </row>
    <row r="47" spans="1:7" ht="12.75">
      <c r="A47" s="16">
        <v>18</v>
      </c>
      <c r="C47" s="19">
        <v>18.5</v>
      </c>
      <c r="D47" s="19">
        <v>14.5</v>
      </c>
      <c r="E47" s="19">
        <v>13.9</v>
      </c>
      <c r="F47" s="19">
        <v>9.4</v>
      </c>
      <c r="G47" s="19">
        <v>10.4</v>
      </c>
    </row>
    <row r="48" spans="1:7" ht="12.75">
      <c r="A48" s="16">
        <v>19</v>
      </c>
      <c r="C48" s="19">
        <v>19</v>
      </c>
      <c r="D48" s="19">
        <v>15.1</v>
      </c>
      <c r="E48" s="19">
        <v>14.2</v>
      </c>
      <c r="F48" s="19">
        <v>9.5</v>
      </c>
      <c r="G48" s="19">
        <v>11.7</v>
      </c>
    </row>
    <row r="49" spans="1:7" ht="12.75">
      <c r="A49" s="16">
        <v>20</v>
      </c>
      <c r="D49" s="19">
        <v>15.4</v>
      </c>
      <c r="E49" s="19">
        <v>14.6</v>
      </c>
      <c r="F49" s="19">
        <v>9.6</v>
      </c>
      <c r="G49" s="19">
        <v>12.6</v>
      </c>
    </row>
    <row r="50" spans="1:7" ht="12.75">
      <c r="A50" s="16">
        <v>21</v>
      </c>
      <c r="D50" s="19">
        <v>15.6</v>
      </c>
      <c r="E50" s="19">
        <v>14.8</v>
      </c>
      <c r="F50" s="19">
        <v>9.9</v>
      </c>
      <c r="G50" s="19">
        <v>12.6</v>
      </c>
    </row>
    <row r="51" spans="1:7" ht="12.75">
      <c r="A51" s="16">
        <v>22</v>
      </c>
      <c r="D51" s="19">
        <v>15.6</v>
      </c>
      <c r="E51" s="19">
        <v>15.2</v>
      </c>
      <c r="F51" s="19">
        <v>10.3</v>
      </c>
      <c r="G51" s="19">
        <v>13.5</v>
      </c>
    </row>
    <row r="52" spans="1:7" ht="12.75">
      <c r="A52" s="16">
        <v>23</v>
      </c>
      <c r="D52" s="19">
        <v>16.1</v>
      </c>
      <c r="E52" s="19">
        <v>15.3</v>
      </c>
      <c r="F52" s="19">
        <v>10.5</v>
      </c>
      <c r="G52" s="19">
        <v>14.4</v>
      </c>
    </row>
    <row r="53" spans="1:7" ht="12.75">
      <c r="A53" s="16">
        <v>24</v>
      </c>
      <c r="D53" s="19">
        <v>16.8</v>
      </c>
      <c r="E53" s="19">
        <v>15.3</v>
      </c>
      <c r="F53" s="19">
        <v>10.6</v>
      </c>
      <c r="G53" s="19">
        <v>14.4</v>
      </c>
    </row>
    <row r="54" spans="1:7" ht="12.75">
      <c r="A54" s="16">
        <v>25</v>
      </c>
      <c r="E54" s="19">
        <v>15.6</v>
      </c>
      <c r="F54" s="19">
        <v>11.1</v>
      </c>
      <c r="G54" s="19">
        <v>14.4</v>
      </c>
    </row>
    <row r="55" spans="1:7" ht="12.75">
      <c r="A55" s="15" t="s">
        <v>52</v>
      </c>
      <c r="B55" s="22">
        <v>147</v>
      </c>
      <c r="C55" s="22">
        <v>756</v>
      </c>
      <c r="D55" s="22">
        <v>697</v>
      </c>
      <c r="E55" s="22">
        <v>756</v>
      </c>
      <c r="F55" s="22">
        <v>962</v>
      </c>
      <c r="G55" s="22">
        <v>222</v>
      </c>
    </row>
    <row r="56" spans="1:8" ht="12.75">
      <c r="A56" s="123" t="s">
        <v>266</v>
      </c>
      <c r="B56" s="124"/>
      <c r="C56" s="124"/>
      <c r="D56" s="124"/>
      <c r="E56" s="124"/>
      <c r="F56" s="124"/>
      <c r="G56" s="124"/>
      <c r="H56" s="118"/>
    </row>
    <row r="57" spans="1:8" ht="12.75">
      <c r="A57" s="123" t="s">
        <v>51</v>
      </c>
      <c r="B57" s="124"/>
      <c r="C57" s="124"/>
      <c r="D57" s="124"/>
      <c r="E57" s="124"/>
      <c r="F57" s="124"/>
      <c r="G57" s="124"/>
      <c r="H57" s="118"/>
    </row>
    <row r="58" spans="1:8" ht="12.75">
      <c r="A58" s="1"/>
      <c r="B58" s="1"/>
      <c r="C58" s="1"/>
      <c r="D58" s="1"/>
      <c r="E58" s="1"/>
      <c r="F58" s="1"/>
      <c r="G58" s="1"/>
      <c r="H58" s="1"/>
    </row>
    <row r="59" spans="1:7" ht="12.75">
      <c r="A59" s="13"/>
      <c r="B59" s="122" t="s">
        <v>43</v>
      </c>
      <c r="C59" s="122"/>
      <c r="D59" s="122"/>
      <c r="E59" s="122"/>
      <c r="F59" s="122"/>
      <c r="G59" s="122"/>
    </row>
    <row r="60" spans="1:7" ht="12.75">
      <c r="A60" s="18"/>
      <c r="B60" s="21" t="s">
        <v>240</v>
      </c>
      <c r="C60" s="98" t="s">
        <v>28</v>
      </c>
      <c r="D60" s="98" t="s">
        <v>29</v>
      </c>
      <c r="E60" s="98" t="s">
        <v>30</v>
      </c>
      <c r="F60" s="98" t="s">
        <v>31</v>
      </c>
      <c r="G60" s="98" t="s">
        <v>241</v>
      </c>
    </row>
    <row r="61" spans="1:7" ht="12.75">
      <c r="A61" s="10"/>
      <c r="B61" s="122" t="s">
        <v>44</v>
      </c>
      <c r="C61" s="122"/>
      <c r="D61" s="122"/>
      <c r="E61" s="122"/>
      <c r="F61" s="122"/>
      <c r="G61" s="122"/>
    </row>
    <row r="62" spans="1:7" ht="12.75">
      <c r="A62" s="18"/>
      <c r="B62" s="21" t="s">
        <v>242</v>
      </c>
      <c r="C62" s="21" t="s">
        <v>243</v>
      </c>
      <c r="D62" s="21" t="s">
        <v>244</v>
      </c>
      <c r="E62" s="21" t="s">
        <v>245</v>
      </c>
      <c r="F62" s="21" t="s">
        <v>246</v>
      </c>
      <c r="G62" s="21" t="s">
        <v>247</v>
      </c>
    </row>
    <row r="64" ht="12.75">
      <c r="A64" s="9" t="s">
        <v>468</v>
      </c>
    </row>
    <row r="66" spans="1:7" ht="12.75">
      <c r="A66" s="16">
        <v>10</v>
      </c>
      <c r="B66" s="3">
        <v>0</v>
      </c>
      <c r="C66" s="3">
        <v>0.3</v>
      </c>
      <c r="D66" s="3">
        <v>0.1</v>
      </c>
      <c r="E66" s="3">
        <v>0.3</v>
      </c>
      <c r="F66" s="3">
        <v>0.1</v>
      </c>
      <c r="G66" s="3">
        <v>0</v>
      </c>
    </row>
    <row r="67" spans="1:7" ht="12.75">
      <c r="A67" s="16">
        <v>11</v>
      </c>
      <c r="B67" s="3">
        <v>0</v>
      </c>
      <c r="C67" s="3">
        <v>0.3</v>
      </c>
      <c r="D67" s="3">
        <v>0.1</v>
      </c>
      <c r="E67" s="3">
        <v>0.3</v>
      </c>
      <c r="F67" s="3">
        <v>0.1</v>
      </c>
      <c r="G67" s="3">
        <v>0</v>
      </c>
    </row>
    <row r="68" spans="1:7" ht="12.75">
      <c r="A68" s="16">
        <v>12</v>
      </c>
      <c r="B68" s="3">
        <v>0</v>
      </c>
      <c r="C68" s="3">
        <v>0.3</v>
      </c>
      <c r="D68" s="3">
        <v>0.1</v>
      </c>
      <c r="E68" s="3">
        <v>0.5</v>
      </c>
      <c r="F68" s="3">
        <v>0.3</v>
      </c>
      <c r="G68" s="3">
        <v>0</v>
      </c>
    </row>
    <row r="69" spans="1:7" ht="12.75">
      <c r="A69" s="16">
        <v>13</v>
      </c>
      <c r="B69" s="3">
        <v>0</v>
      </c>
      <c r="C69" s="3">
        <v>0.4</v>
      </c>
      <c r="D69" s="3">
        <v>0.4</v>
      </c>
      <c r="E69" s="3">
        <v>0.9</v>
      </c>
      <c r="F69" s="3">
        <v>0.5</v>
      </c>
      <c r="G69" s="3">
        <v>0.5</v>
      </c>
    </row>
    <row r="70" spans="1:7" ht="12.75">
      <c r="A70" s="16">
        <v>14</v>
      </c>
      <c r="B70" s="3">
        <v>0.7</v>
      </c>
      <c r="C70" s="3">
        <v>1.3</v>
      </c>
      <c r="D70" s="3">
        <v>1.7</v>
      </c>
      <c r="E70" s="3">
        <v>2.8</v>
      </c>
      <c r="F70" s="3">
        <v>2</v>
      </c>
      <c r="G70" s="3">
        <v>0.9</v>
      </c>
    </row>
    <row r="71" spans="1:7" ht="12.75">
      <c r="A71" s="16">
        <v>15</v>
      </c>
      <c r="B71" s="3">
        <v>2.1</v>
      </c>
      <c r="C71" s="3">
        <v>3.1</v>
      </c>
      <c r="D71" s="3">
        <v>3</v>
      </c>
      <c r="E71" s="3">
        <v>4.6</v>
      </c>
      <c r="F71" s="3">
        <v>4.2</v>
      </c>
      <c r="G71" s="3">
        <v>1.8</v>
      </c>
    </row>
    <row r="72" spans="1:7" ht="12.75">
      <c r="A72" s="16">
        <v>16</v>
      </c>
      <c r="B72" s="3">
        <v>2.1</v>
      </c>
      <c r="C72" s="3">
        <v>5.6</v>
      </c>
      <c r="D72" s="3">
        <v>6.5</v>
      </c>
      <c r="E72" s="3">
        <v>8.6</v>
      </c>
      <c r="F72" s="3">
        <v>7.3</v>
      </c>
      <c r="G72" s="3">
        <v>6.8</v>
      </c>
    </row>
    <row r="73" spans="1:7" ht="12.75">
      <c r="A73" s="16">
        <v>17</v>
      </c>
      <c r="B73" s="3">
        <v>7.7</v>
      </c>
      <c r="C73" s="3">
        <v>10.3</v>
      </c>
      <c r="D73" s="3">
        <v>12.1</v>
      </c>
      <c r="E73" s="3">
        <v>16.2</v>
      </c>
      <c r="F73" s="3">
        <v>13.5</v>
      </c>
      <c r="G73" s="3">
        <v>13.6</v>
      </c>
    </row>
    <row r="74" spans="1:7" ht="12.75">
      <c r="A74" s="16">
        <v>18</v>
      </c>
      <c r="C74" s="3">
        <v>20.9</v>
      </c>
      <c r="D74" s="3">
        <v>25.3</v>
      </c>
      <c r="E74" s="3">
        <v>29.1</v>
      </c>
      <c r="F74" s="3">
        <v>26.7</v>
      </c>
      <c r="G74" s="3">
        <v>30.5</v>
      </c>
    </row>
    <row r="75" spans="1:7" ht="12.75">
      <c r="A75" s="16">
        <v>19</v>
      </c>
      <c r="C75" s="3">
        <v>31.6</v>
      </c>
      <c r="D75" s="3">
        <v>38.4</v>
      </c>
      <c r="E75" s="3">
        <v>41.5</v>
      </c>
      <c r="F75" s="3">
        <v>39.2</v>
      </c>
      <c r="G75" s="3">
        <v>41.4</v>
      </c>
    </row>
    <row r="76" spans="1:7" ht="12.75">
      <c r="A76" s="16">
        <v>20</v>
      </c>
      <c r="D76" s="3">
        <v>50</v>
      </c>
      <c r="E76" s="3">
        <v>53.4</v>
      </c>
      <c r="F76" s="3">
        <v>51.3</v>
      </c>
      <c r="G76" s="3">
        <v>51.4</v>
      </c>
    </row>
    <row r="77" spans="1:7" ht="12.75">
      <c r="A77" s="16">
        <v>21</v>
      </c>
      <c r="D77" s="3">
        <v>59</v>
      </c>
      <c r="E77" s="3">
        <v>62.1</v>
      </c>
      <c r="F77" s="3">
        <v>61.2</v>
      </c>
      <c r="G77" s="3">
        <v>59.1</v>
      </c>
    </row>
    <row r="78" spans="1:7" ht="12.75">
      <c r="A78" s="16">
        <v>22</v>
      </c>
      <c r="D78" s="3">
        <v>67.2</v>
      </c>
      <c r="E78" s="3">
        <v>71.5</v>
      </c>
      <c r="F78" s="3">
        <v>68.9</v>
      </c>
      <c r="G78" s="3">
        <v>68.2</v>
      </c>
    </row>
    <row r="79" spans="1:7" ht="12.75">
      <c r="A79" s="16">
        <v>23</v>
      </c>
      <c r="D79" s="3">
        <v>74.6</v>
      </c>
      <c r="E79" s="3">
        <v>77.9</v>
      </c>
      <c r="F79" s="3">
        <v>74.8</v>
      </c>
      <c r="G79" s="3">
        <v>73.2</v>
      </c>
    </row>
    <row r="80" spans="1:7" ht="12.75">
      <c r="A80" s="16">
        <v>24</v>
      </c>
      <c r="D80" s="3">
        <v>80.6</v>
      </c>
      <c r="E80" s="3">
        <v>82.1</v>
      </c>
      <c r="F80" s="3">
        <v>80.4</v>
      </c>
      <c r="G80" s="3">
        <v>76.4</v>
      </c>
    </row>
    <row r="81" spans="1:7" ht="12.75">
      <c r="A81" s="16">
        <v>25</v>
      </c>
      <c r="E81" s="3">
        <v>85.4</v>
      </c>
      <c r="F81" s="3">
        <v>83.5</v>
      </c>
      <c r="G81" s="3">
        <v>79.5</v>
      </c>
    </row>
    <row r="82" spans="1:7" ht="12.75">
      <c r="A82" s="16">
        <v>26</v>
      </c>
      <c r="E82" s="3">
        <v>88.6</v>
      </c>
      <c r="F82" s="3">
        <v>86</v>
      </c>
      <c r="G82" s="3">
        <v>83.2</v>
      </c>
    </row>
    <row r="83" spans="1:7" ht="12.75">
      <c r="A83" s="16">
        <v>27</v>
      </c>
      <c r="E83" s="3">
        <v>90.2</v>
      </c>
      <c r="F83" s="3">
        <v>88.7</v>
      </c>
      <c r="G83" s="3">
        <v>86.4</v>
      </c>
    </row>
    <row r="84" spans="1:7" ht="12.75">
      <c r="A84" s="16">
        <v>28</v>
      </c>
      <c r="E84" s="3">
        <v>92.7</v>
      </c>
      <c r="F84" s="3">
        <v>91</v>
      </c>
      <c r="G84" s="3">
        <v>90</v>
      </c>
    </row>
    <row r="85" spans="1:7" ht="12.75">
      <c r="A85" s="16">
        <v>29</v>
      </c>
      <c r="E85" s="3">
        <v>93.6</v>
      </c>
      <c r="F85" s="3">
        <v>92.2</v>
      </c>
      <c r="G85" s="3">
        <v>92.3</v>
      </c>
    </row>
    <row r="86" spans="1:7" ht="12.75">
      <c r="A86" s="16">
        <v>30</v>
      </c>
      <c r="F86" s="3">
        <v>93.2</v>
      </c>
      <c r="G86" s="3">
        <v>94.5</v>
      </c>
    </row>
    <row r="87" ht="12.75">
      <c r="A87" s="16"/>
    </row>
    <row r="88" spans="1:7" ht="12.75">
      <c r="A88" s="16" t="s">
        <v>267</v>
      </c>
      <c r="B88" s="3" t="s">
        <v>217</v>
      </c>
      <c r="C88" s="3">
        <v>21.9</v>
      </c>
      <c r="D88" s="3">
        <v>21</v>
      </c>
      <c r="E88" s="3">
        <v>20.7</v>
      </c>
      <c r="F88" s="3">
        <v>20.9</v>
      </c>
      <c r="G88" s="3">
        <v>20.9</v>
      </c>
    </row>
    <row r="89" ht="12.75">
      <c r="A89" s="16"/>
    </row>
    <row r="90" spans="1:7" ht="12.75">
      <c r="A90" s="15" t="s">
        <v>52</v>
      </c>
      <c r="B90" s="18">
        <v>143</v>
      </c>
      <c r="C90" s="18">
        <v>750</v>
      </c>
      <c r="D90" s="18">
        <v>692</v>
      </c>
      <c r="E90" s="18">
        <v>755</v>
      </c>
      <c r="F90" s="18">
        <v>951</v>
      </c>
      <c r="G90" s="18">
        <v>220</v>
      </c>
    </row>
  </sheetData>
  <mergeCells count="8">
    <mergeCell ref="A1:H1"/>
    <mergeCell ref="A2:H2"/>
    <mergeCell ref="B4:G4"/>
    <mergeCell ref="B6:G6"/>
    <mergeCell ref="A56:H56"/>
    <mergeCell ref="A57:H57"/>
    <mergeCell ref="B59:G59"/>
    <mergeCell ref="B61:G61"/>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A1:F91"/>
  <sheetViews>
    <sheetView zoomScale="75" zoomScaleNormal="75" workbookViewId="0" topLeftCell="A1">
      <selection activeCell="A1" sqref="A1:F1"/>
    </sheetView>
  </sheetViews>
  <sheetFormatPr defaultColWidth="9.33203125" defaultRowHeight="12.75"/>
  <cols>
    <col min="1" max="1" width="40.5" style="3" customWidth="1"/>
    <col min="2" max="16384" width="10.83203125" style="3" customWidth="1"/>
  </cols>
  <sheetData>
    <row r="1" spans="1:6" ht="12.75">
      <c r="A1" s="123" t="s">
        <v>53</v>
      </c>
      <c r="B1" s="124"/>
      <c r="C1" s="124"/>
      <c r="D1" s="124"/>
      <c r="E1" s="124"/>
      <c r="F1" s="124"/>
    </row>
    <row r="2" spans="1:6" ht="12.75">
      <c r="A2" s="123" t="s">
        <v>54</v>
      </c>
      <c r="B2" s="124"/>
      <c r="C2" s="124"/>
      <c r="D2" s="124"/>
      <c r="E2" s="124"/>
      <c r="F2" s="124"/>
    </row>
    <row r="3" spans="1:6" ht="12.75">
      <c r="A3" s="1"/>
      <c r="B3" s="1"/>
      <c r="C3" s="1"/>
      <c r="D3" s="1"/>
      <c r="E3" s="1"/>
      <c r="F3" s="1"/>
    </row>
    <row r="4" spans="1:6" ht="12.75">
      <c r="A4" s="77"/>
      <c r="B4" s="122" t="s">
        <v>43</v>
      </c>
      <c r="C4" s="122"/>
      <c r="D4" s="122"/>
      <c r="E4" s="122"/>
      <c r="F4" s="122"/>
    </row>
    <row r="5" spans="1:6" ht="12.75">
      <c r="A5" s="15"/>
      <c r="B5" s="15" t="s">
        <v>28</v>
      </c>
      <c r="C5" s="99" t="s">
        <v>29</v>
      </c>
      <c r="D5" s="99" t="s">
        <v>30</v>
      </c>
      <c r="E5" s="99" t="s">
        <v>31</v>
      </c>
      <c r="F5" s="99" t="s">
        <v>32</v>
      </c>
    </row>
    <row r="6" spans="1:6" ht="12.75">
      <c r="A6" s="14"/>
      <c r="B6" s="122" t="s">
        <v>44</v>
      </c>
      <c r="C6" s="122"/>
      <c r="D6" s="122"/>
      <c r="E6" s="122"/>
      <c r="F6" s="122"/>
    </row>
    <row r="7" spans="1:6" ht="12.75">
      <c r="A7" s="15"/>
      <c r="B7" s="15" t="s">
        <v>163</v>
      </c>
      <c r="C7" s="15" t="s">
        <v>164</v>
      </c>
      <c r="D7" s="15" t="s">
        <v>165</v>
      </c>
      <c r="E7" s="15" t="s">
        <v>166</v>
      </c>
      <c r="F7" s="15" t="s">
        <v>167</v>
      </c>
    </row>
    <row r="9" ht="12.75">
      <c r="A9" s="9" t="s">
        <v>464</v>
      </c>
    </row>
    <row r="10" spans="1:6" ht="12.75">
      <c r="A10" s="3" t="s">
        <v>256</v>
      </c>
      <c r="B10" s="17">
        <v>18</v>
      </c>
      <c r="C10" s="17">
        <v>18.6</v>
      </c>
      <c r="D10" s="17">
        <v>18.7</v>
      </c>
      <c r="E10" s="17">
        <v>15.2</v>
      </c>
      <c r="F10" s="17">
        <v>13.2</v>
      </c>
    </row>
    <row r="11" spans="1:6" ht="12.75">
      <c r="A11" s="3" t="s">
        <v>257</v>
      </c>
      <c r="B11" s="17">
        <v>58.5</v>
      </c>
      <c r="C11" s="17">
        <v>48</v>
      </c>
      <c r="D11" s="17">
        <v>46</v>
      </c>
      <c r="E11" s="17">
        <v>46.6</v>
      </c>
      <c r="F11" s="17">
        <v>35.5</v>
      </c>
    </row>
    <row r="12" spans="1:6" ht="12.75">
      <c r="A12" s="3" t="s">
        <v>258</v>
      </c>
      <c r="B12" s="17">
        <v>14.1</v>
      </c>
      <c r="C12" s="17">
        <v>18.6</v>
      </c>
      <c r="D12" s="17">
        <v>20.4</v>
      </c>
      <c r="E12" s="17">
        <v>20.3</v>
      </c>
      <c r="F12" s="17">
        <v>24.8</v>
      </c>
    </row>
    <row r="13" spans="1:6" ht="12.75">
      <c r="A13" s="3" t="s">
        <v>259</v>
      </c>
      <c r="B13" s="17">
        <v>9.4</v>
      </c>
      <c r="C13" s="17">
        <v>14.9</v>
      </c>
      <c r="D13" s="17">
        <v>14.9</v>
      </c>
      <c r="E13" s="17">
        <v>17.9</v>
      </c>
      <c r="F13" s="17">
        <v>26.4</v>
      </c>
    </row>
    <row r="14" spans="1:6" ht="12.75">
      <c r="A14" s="3" t="s">
        <v>260</v>
      </c>
      <c r="B14" s="17">
        <v>100</v>
      </c>
      <c r="C14" s="17">
        <v>100</v>
      </c>
      <c r="D14" s="17">
        <v>100</v>
      </c>
      <c r="E14" s="17">
        <v>100</v>
      </c>
      <c r="F14" s="17">
        <v>100</v>
      </c>
    </row>
    <row r="16" spans="1:6" ht="12.75">
      <c r="A16" s="3" t="s">
        <v>261</v>
      </c>
      <c r="B16" s="61">
        <v>405</v>
      </c>
      <c r="C16" s="61">
        <v>350</v>
      </c>
      <c r="D16" s="61">
        <v>363</v>
      </c>
      <c r="E16" s="61">
        <v>429</v>
      </c>
      <c r="F16" s="61">
        <v>363</v>
      </c>
    </row>
    <row r="18" ht="12.75">
      <c r="A18" s="9" t="s">
        <v>465</v>
      </c>
    </row>
    <row r="19" spans="1:6" ht="12.75">
      <c r="A19" s="29"/>
      <c r="B19" s="102">
        <v>2.2</v>
      </c>
      <c r="C19" s="102">
        <v>2.5</v>
      </c>
      <c r="D19" s="102">
        <v>2.5</v>
      </c>
      <c r="E19" s="102">
        <v>2.7</v>
      </c>
      <c r="F19" s="102">
        <v>3</v>
      </c>
    </row>
    <row r="20" ht="12.75">
      <c r="A20" s="9" t="s">
        <v>466</v>
      </c>
    </row>
    <row r="21" ht="12.75">
      <c r="A21" s="9"/>
    </row>
    <row r="22" spans="1:6" ht="12.75">
      <c r="A22" s="3" t="s">
        <v>262</v>
      </c>
      <c r="B22" s="17">
        <v>87.3</v>
      </c>
      <c r="C22" s="17">
        <v>90.1</v>
      </c>
      <c r="D22" s="17">
        <v>89.6</v>
      </c>
      <c r="E22" s="17">
        <v>91.2</v>
      </c>
      <c r="F22" s="17">
        <v>91.8</v>
      </c>
    </row>
    <row r="23" spans="1:6" ht="12.75">
      <c r="A23" s="3" t="s">
        <v>263</v>
      </c>
      <c r="B23" s="17">
        <v>1</v>
      </c>
      <c r="C23" s="17">
        <v>1.1</v>
      </c>
      <c r="D23" s="17">
        <v>1.4</v>
      </c>
      <c r="E23" s="17">
        <v>0.7</v>
      </c>
      <c r="F23" s="17">
        <v>1.6</v>
      </c>
    </row>
    <row r="24" spans="1:6" ht="12.75">
      <c r="A24" s="3" t="s">
        <v>264</v>
      </c>
      <c r="B24" s="17">
        <v>11.2</v>
      </c>
      <c r="C24" s="17">
        <v>8.2</v>
      </c>
      <c r="D24" s="17">
        <v>8.5</v>
      </c>
      <c r="E24" s="17">
        <v>7</v>
      </c>
      <c r="F24" s="17">
        <v>5.5</v>
      </c>
    </row>
    <row r="25" spans="1:6" ht="12.75">
      <c r="A25" s="3" t="s">
        <v>265</v>
      </c>
      <c r="B25" s="17">
        <v>0.5</v>
      </c>
      <c r="C25" s="17">
        <v>0.6</v>
      </c>
      <c r="D25" s="17">
        <v>0.5</v>
      </c>
      <c r="E25" s="17">
        <v>1.2</v>
      </c>
      <c r="F25" s="17">
        <v>1.1</v>
      </c>
    </row>
    <row r="26" spans="2:6" ht="12.75">
      <c r="B26" s="17"/>
      <c r="C26" s="17"/>
      <c r="D26" s="17"/>
      <c r="E26" s="17"/>
      <c r="F26" s="17"/>
    </row>
    <row r="27" spans="1:6" ht="12.75">
      <c r="A27" s="3" t="s">
        <v>269</v>
      </c>
      <c r="B27" s="17">
        <v>100</v>
      </c>
      <c r="C27" s="17">
        <v>100</v>
      </c>
      <c r="D27" s="17">
        <v>100</v>
      </c>
      <c r="E27" s="17">
        <v>100</v>
      </c>
      <c r="F27" s="17">
        <v>100</v>
      </c>
    </row>
    <row r="28" spans="1:6" ht="12.75">
      <c r="A28" s="18" t="s">
        <v>261</v>
      </c>
      <c r="B28" s="102">
        <v>409</v>
      </c>
      <c r="C28" s="102">
        <v>352</v>
      </c>
      <c r="D28" s="102">
        <v>364</v>
      </c>
      <c r="E28" s="102">
        <v>430</v>
      </c>
      <c r="F28" s="102">
        <v>364</v>
      </c>
    </row>
    <row r="30" ht="12.75">
      <c r="A30" s="9" t="s">
        <v>467</v>
      </c>
    </row>
    <row r="31" spans="1:6" ht="12.75">
      <c r="A31" s="16">
        <v>1</v>
      </c>
      <c r="B31" s="17">
        <v>1</v>
      </c>
      <c r="C31" s="17">
        <v>0.6</v>
      </c>
      <c r="D31" s="17">
        <v>1.1</v>
      </c>
      <c r="E31" s="17">
        <v>0.7</v>
      </c>
      <c r="F31" s="17">
        <v>1.1</v>
      </c>
    </row>
    <row r="32" spans="1:6" ht="12.75">
      <c r="A32" s="16">
        <v>2</v>
      </c>
      <c r="B32" s="17">
        <v>2.9</v>
      </c>
      <c r="C32" s="17">
        <v>0.6</v>
      </c>
      <c r="D32" s="17">
        <v>1.9</v>
      </c>
      <c r="E32" s="17">
        <v>1.2</v>
      </c>
      <c r="F32" s="17">
        <v>1.1</v>
      </c>
    </row>
    <row r="33" spans="1:6" ht="12.75">
      <c r="A33" s="16">
        <v>3</v>
      </c>
      <c r="B33" s="17">
        <v>4.6</v>
      </c>
      <c r="C33" s="17">
        <v>1.7</v>
      </c>
      <c r="D33" s="17">
        <v>3</v>
      </c>
      <c r="E33" s="17">
        <v>1.4</v>
      </c>
      <c r="F33" s="17">
        <v>1.4</v>
      </c>
    </row>
    <row r="34" spans="1:6" ht="12.75">
      <c r="A34" s="16">
        <v>4</v>
      </c>
      <c r="B34" s="17">
        <v>5.6</v>
      </c>
      <c r="C34" s="17">
        <v>3.1</v>
      </c>
      <c r="D34" s="17">
        <v>3.6</v>
      </c>
      <c r="E34" s="17">
        <v>1.6</v>
      </c>
      <c r="F34" s="17">
        <v>2.2</v>
      </c>
    </row>
    <row r="35" spans="1:6" ht="12.75">
      <c r="A35" s="16">
        <v>5</v>
      </c>
      <c r="B35" s="17">
        <v>5.9</v>
      </c>
      <c r="C35" s="17">
        <v>3.7</v>
      </c>
      <c r="D35" s="17">
        <v>4.1</v>
      </c>
      <c r="E35" s="17">
        <v>1.6</v>
      </c>
      <c r="F35" s="17">
        <v>2.5</v>
      </c>
    </row>
    <row r="36" spans="1:6" ht="12.75">
      <c r="A36" s="16">
        <v>6</v>
      </c>
      <c r="B36" s="17">
        <v>6.6</v>
      </c>
      <c r="C36" s="17">
        <v>5.1</v>
      </c>
      <c r="D36" s="17">
        <v>5</v>
      </c>
      <c r="E36" s="17">
        <v>2.3</v>
      </c>
      <c r="F36" s="17">
        <v>3.3</v>
      </c>
    </row>
    <row r="37" spans="1:6" ht="12.75">
      <c r="A37" s="16">
        <v>7</v>
      </c>
      <c r="B37" s="17">
        <v>7.3</v>
      </c>
      <c r="C37" s="17">
        <v>5.4</v>
      </c>
      <c r="D37" s="17">
        <v>6.1</v>
      </c>
      <c r="E37" s="17">
        <v>2.8</v>
      </c>
      <c r="F37" s="17">
        <v>3.6</v>
      </c>
    </row>
    <row r="38" spans="1:6" ht="12.75">
      <c r="A38" s="16">
        <v>8</v>
      </c>
      <c r="B38" s="17">
        <v>8.1</v>
      </c>
      <c r="C38" s="17">
        <v>6.6</v>
      </c>
      <c r="D38" s="17">
        <v>6.3</v>
      </c>
      <c r="E38" s="17">
        <v>2.8</v>
      </c>
      <c r="F38" s="17">
        <v>3.9</v>
      </c>
    </row>
    <row r="39" spans="1:6" ht="12.75">
      <c r="A39" s="16">
        <v>9</v>
      </c>
      <c r="B39" s="17">
        <v>8.3</v>
      </c>
      <c r="C39" s="17">
        <v>6.6</v>
      </c>
      <c r="D39" s="17">
        <v>6.6</v>
      </c>
      <c r="E39" s="17">
        <v>2.8</v>
      </c>
      <c r="F39" s="17">
        <v>4.1</v>
      </c>
    </row>
    <row r="40" spans="1:6" ht="12.75">
      <c r="A40" s="16">
        <v>10</v>
      </c>
      <c r="B40" s="17">
        <v>9</v>
      </c>
      <c r="C40" s="17">
        <v>7.4</v>
      </c>
      <c r="D40" s="17">
        <v>8</v>
      </c>
      <c r="E40" s="17">
        <v>3</v>
      </c>
      <c r="F40" s="17">
        <v>4.7</v>
      </c>
    </row>
    <row r="41" spans="1:6" ht="12.75">
      <c r="A41" s="16">
        <v>11</v>
      </c>
      <c r="B41" s="17">
        <v>10.5</v>
      </c>
      <c r="C41" s="17">
        <v>7.7</v>
      </c>
      <c r="D41" s="17">
        <v>8</v>
      </c>
      <c r="E41" s="17">
        <v>3.3</v>
      </c>
      <c r="F41" s="17">
        <v>5.2</v>
      </c>
    </row>
    <row r="42" spans="1:6" ht="12.75">
      <c r="A42" s="16">
        <v>12</v>
      </c>
      <c r="B42" s="17">
        <v>11.2</v>
      </c>
      <c r="C42" s="17">
        <v>8</v>
      </c>
      <c r="D42" s="17">
        <v>8.8</v>
      </c>
      <c r="E42" s="17">
        <v>4.2</v>
      </c>
      <c r="F42" s="17">
        <v>5.5</v>
      </c>
    </row>
    <row r="43" spans="1:6" ht="12.75">
      <c r="A43" s="16">
        <v>13</v>
      </c>
      <c r="B43" s="17">
        <v>12</v>
      </c>
      <c r="C43" s="17">
        <v>8.3</v>
      </c>
      <c r="D43" s="17">
        <v>9.1</v>
      </c>
      <c r="E43" s="17">
        <v>4.9</v>
      </c>
      <c r="F43" s="17">
        <v>5.8</v>
      </c>
    </row>
    <row r="44" spans="1:6" ht="12.75">
      <c r="A44" s="16">
        <v>14</v>
      </c>
      <c r="B44" s="17">
        <v>12.7</v>
      </c>
      <c r="C44" s="17">
        <v>8.8</v>
      </c>
      <c r="D44" s="17">
        <v>9.6</v>
      </c>
      <c r="E44" s="17">
        <v>5.1</v>
      </c>
      <c r="F44" s="17">
        <v>6.1</v>
      </c>
    </row>
    <row r="45" spans="1:6" ht="12.75">
      <c r="A45" s="16">
        <v>15</v>
      </c>
      <c r="B45" s="17">
        <v>12.7</v>
      </c>
      <c r="C45" s="17">
        <v>9.7</v>
      </c>
      <c r="D45" s="17">
        <v>10.5</v>
      </c>
      <c r="E45" s="17">
        <v>6.1</v>
      </c>
      <c r="F45" s="17">
        <v>6.1</v>
      </c>
    </row>
    <row r="46" spans="1:6" ht="12.75">
      <c r="A46" s="16">
        <v>16</v>
      </c>
      <c r="B46" s="17">
        <v>13.4</v>
      </c>
      <c r="C46" s="17">
        <v>10</v>
      </c>
      <c r="D46" s="17">
        <v>10.7</v>
      </c>
      <c r="E46" s="17">
        <v>7</v>
      </c>
      <c r="F46" s="17">
        <v>6.6</v>
      </c>
    </row>
    <row r="47" spans="1:6" ht="12.75">
      <c r="A47" s="16">
        <v>17</v>
      </c>
      <c r="B47" s="17">
        <v>13.9</v>
      </c>
      <c r="C47" s="17">
        <v>11.1</v>
      </c>
      <c r="D47" s="17">
        <v>11.6</v>
      </c>
      <c r="E47" s="17">
        <v>7.2</v>
      </c>
      <c r="F47" s="17">
        <v>7.5</v>
      </c>
    </row>
    <row r="48" spans="1:6" ht="12.75">
      <c r="A48" s="16">
        <v>18</v>
      </c>
      <c r="B48" s="17">
        <v>16.1</v>
      </c>
      <c r="C48" s="17">
        <v>12</v>
      </c>
      <c r="D48" s="17">
        <v>12.1</v>
      </c>
      <c r="E48" s="17">
        <v>7.7</v>
      </c>
      <c r="F48" s="17">
        <v>8</v>
      </c>
    </row>
    <row r="49" spans="1:6" ht="12.75">
      <c r="A49" s="16">
        <v>19</v>
      </c>
      <c r="B49" s="17">
        <v>16.6</v>
      </c>
      <c r="C49" s="17">
        <v>12.3</v>
      </c>
      <c r="D49" s="17">
        <v>12.1</v>
      </c>
      <c r="E49" s="17">
        <v>7.9</v>
      </c>
      <c r="F49" s="17">
        <v>8</v>
      </c>
    </row>
    <row r="50" spans="1:6" ht="12.75">
      <c r="A50" s="16">
        <v>20</v>
      </c>
      <c r="B50" s="17"/>
      <c r="C50" s="17">
        <v>12.8</v>
      </c>
      <c r="D50" s="17">
        <v>12.9</v>
      </c>
      <c r="E50" s="17">
        <v>8.2</v>
      </c>
      <c r="F50" s="17">
        <v>8</v>
      </c>
    </row>
    <row r="51" spans="1:6" ht="12.75">
      <c r="A51" s="16">
        <v>21</v>
      </c>
      <c r="B51" s="17"/>
      <c r="C51" s="17"/>
      <c r="D51" s="17">
        <v>13.5</v>
      </c>
      <c r="E51" s="17">
        <v>8.2</v>
      </c>
      <c r="F51" s="17">
        <v>8</v>
      </c>
    </row>
    <row r="52" spans="1:6" ht="12.75">
      <c r="A52" s="16">
        <v>22</v>
      </c>
      <c r="B52" s="17"/>
      <c r="C52" s="17"/>
      <c r="D52" s="17">
        <v>13.5</v>
      </c>
      <c r="E52" s="17">
        <v>8.4</v>
      </c>
      <c r="F52" s="17">
        <v>8</v>
      </c>
    </row>
    <row r="53" spans="1:6" ht="12.75">
      <c r="A53" s="16">
        <v>23</v>
      </c>
      <c r="B53" s="17"/>
      <c r="C53" s="17"/>
      <c r="D53" s="17">
        <v>13.5</v>
      </c>
      <c r="E53" s="17">
        <v>8.6</v>
      </c>
      <c r="F53" s="17">
        <v>8.3</v>
      </c>
    </row>
    <row r="54" spans="1:6" ht="12.75">
      <c r="A54" s="16">
        <v>24</v>
      </c>
      <c r="B54" s="17"/>
      <c r="C54" s="17"/>
      <c r="D54" s="17">
        <v>14</v>
      </c>
      <c r="E54" s="17">
        <v>8.9</v>
      </c>
      <c r="F54" s="17">
        <v>8.6</v>
      </c>
    </row>
    <row r="55" spans="1:6" ht="12.75">
      <c r="A55" s="16">
        <v>25</v>
      </c>
      <c r="B55" s="17"/>
      <c r="C55" s="17"/>
      <c r="D55" s="17"/>
      <c r="E55" s="17">
        <v>14.6</v>
      </c>
      <c r="F55" s="17">
        <v>9.1</v>
      </c>
    </row>
    <row r="56" spans="1:6" ht="12.75">
      <c r="A56" s="15" t="s">
        <v>52</v>
      </c>
      <c r="B56" s="24">
        <v>409</v>
      </c>
      <c r="C56" s="24">
        <v>351</v>
      </c>
      <c r="D56" s="24">
        <v>363</v>
      </c>
      <c r="E56" s="24">
        <v>428</v>
      </c>
      <c r="F56" s="24">
        <v>362</v>
      </c>
    </row>
    <row r="57" spans="1:6" ht="12.75">
      <c r="A57" s="123" t="s">
        <v>268</v>
      </c>
      <c r="B57" s="124"/>
      <c r="C57" s="124"/>
      <c r="D57" s="124"/>
      <c r="E57" s="124"/>
      <c r="F57" s="124"/>
    </row>
    <row r="58" spans="1:6" ht="12.75">
      <c r="A58" s="123" t="s">
        <v>54</v>
      </c>
      <c r="B58" s="124"/>
      <c r="C58" s="124"/>
      <c r="D58" s="124"/>
      <c r="E58" s="124"/>
      <c r="F58" s="124"/>
    </row>
    <row r="59" spans="1:6" ht="12.75">
      <c r="A59" s="1"/>
      <c r="B59" s="1"/>
      <c r="C59" s="1"/>
      <c r="D59" s="1"/>
      <c r="E59" s="1"/>
      <c r="F59" s="1"/>
    </row>
    <row r="60" spans="1:6" ht="12.75">
      <c r="A60" s="13"/>
      <c r="B60" s="122" t="s">
        <v>43</v>
      </c>
      <c r="C60" s="122"/>
      <c r="D60" s="122"/>
      <c r="E60" s="122"/>
      <c r="F60" s="122"/>
    </row>
    <row r="61" spans="1:6" ht="12.75">
      <c r="A61" s="18"/>
      <c r="B61" s="21" t="s">
        <v>28</v>
      </c>
      <c r="C61" s="98" t="s">
        <v>29</v>
      </c>
      <c r="D61" s="98" t="s">
        <v>30</v>
      </c>
      <c r="E61" s="98" t="s">
        <v>31</v>
      </c>
      <c r="F61" s="98" t="s">
        <v>32</v>
      </c>
    </row>
    <row r="62" spans="1:6" ht="12.75">
      <c r="A62" s="10"/>
      <c r="B62" s="122" t="s">
        <v>44</v>
      </c>
      <c r="C62" s="122"/>
      <c r="D62" s="122"/>
      <c r="E62" s="122"/>
      <c r="F62" s="122"/>
    </row>
    <row r="63" spans="1:6" ht="12.75">
      <c r="A63" s="18"/>
      <c r="B63" s="21" t="s">
        <v>163</v>
      </c>
      <c r="C63" s="21" t="s">
        <v>164</v>
      </c>
      <c r="D63" s="21" t="s">
        <v>165</v>
      </c>
      <c r="E63" s="21" t="s">
        <v>166</v>
      </c>
      <c r="F63" s="21" t="s">
        <v>167</v>
      </c>
    </row>
    <row r="65" ht="12.75">
      <c r="A65" s="9" t="s">
        <v>468</v>
      </c>
    </row>
    <row r="67" spans="1:6" ht="12.75">
      <c r="A67" s="16">
        <v>10</v>
      </c>
      <c r="B67" s="17">
        <v>0</v>
      </c>
      <c r="C67" s="17">
        <v>0</v>
      </c>
      <c r="D67" s="17">
        <v>0</v>
      </c>
      <c r="E67" s="17">
        <v>0</v>
      </c>
      <c r="F67" s="17">
        <v>0.3</v>
      </c>
    </row>
    <row r="68" spans="1:6" ht="12.75">
      <c r="A68" s="16">
        <v>11</v>
      </c>
      <c r="B68" s="17">
        <v>0</v>
      </c>
      <c r="C68" s="17">
        <v>0.3</v>
      </c>
      <c r="D68" s="17">
        <v>0</v>
      </c>
      <c r="E68" s="17">
        <v>0</v>
      </c>
      <c r="F68" s="17">
        <v>0.3</v>
      </c>
    </row>
    <row r="69" spans="1:6" ht="12.75">
      <c r="A69" s="16">
        <v>12</v>
      </c>
      <c r="B69" s="17">
        <v>0</v>
      </c>
      <c r="C69" s="17">
        <v>0.3</v>
      </c>
      <c r="D69" s="17">
        <v>0</v>
      </c>
      <c r="E69" s="17">
        <v>0</v>
      </c>
      <c r="F69" s="17">
        <v>0.8</v>
      </c>
    </row>
    <row r="70" spans="1:6" ht="12.75">
      <c r="A70" s="16">
        <v>13</v>
      </c>
      <c r="B70" s="17">
        <v>0</v>
      </c>
      <c r="C70" s="17">
        <v>0.3</v>
      </c>
      <c r="D70" s="17">
        <v>0</v>
      </c>
      <c r="E70" s="17">
        <v>0</v>
      </c>
      <c r="F70" s="17">
        <v>1.1</v>
      </c>
    </row>
    <row r="71" spans="1:6" ht="12.75">
      <c r="A71" s="16">
        <v>14</v>
      </c>
      <c r="B71" s="17">
        <v>0.5</v>
      </c>
      <c r="C71" s="17">
        <v>0.6</v>
      </c>
      <c r="D71" s="17">
        <v>1.4</v>
      </c>
      <c r="E71" s="17">
        <v>1.2</v>
      </c>
      <c r="F71" s="17">
        <v>1.9</v>
      </c>
    </row>
    <row r="72" spans="1:6" ht="12.75">
      <c r="A72" s="16">
        <v>15</v>
      </c>
      <c r="B72" s="17">
        <v>0.7</v>
      </c>
      <c r="C72" s="17">
        <v>0.6</v>
      </c>
      <c r="D72" s="17">
        <v>1.9</v>
      </c>
      <c r="E72" s="17">
        <v>1.9</v>
      </c>
      <c r="F72" s="17">
        <v>3.1</v>
      </c>
    </row>
    <row r="73" spans="1:6" ht="12.75">
      <c r="A73" s="16">
        <v>16</v>
      </c>
      <c r="B73" s="17">
        <v>0.7</v>
      </c>
      <c r="C73" s="17">
        <v>1.1</v>
      </c>
      <c r="D73" s="17">
        <v>1.9</v>
      </c>
      <c r="E73" s="17">
        <v>2.1</v>
      </c>
      <c r="F73" s="17">
        <v>4.2</v>
      </c>
    </row>
    <row r="74" spans="1:6" ht="12.75">
      <c r="A74" s="16">
        <v>17</v>
      </c>
      <c r="B74" s="17">
        <v>2</v>
      </c>
      <c r="C74" s="17">
        <v>1.7</v>
      </c>
      <c r="D74" s="17">
        <v>3.9</v>
      </c>
      <c r="E74" s="17">
        <v>3.8</v>
      </c>
      <c r="F74" s="17">
        <v>5</v>
      </c>
    </row>
    <row r="75" spans="1:6" ht="12.75">
      <c r="A75" s="16">
        <v>18</v>
      </c>
      <c r="B75" s="17">
        <v>5.2</v>
      </c>
      <c r="C75" s="17">
        <v>5.1</v>
      </c>
      <c r="D75" s="17">
        <v>6.9</v>
      </c>
      <c r="E75" s="17">
        <v>7.4</v>
      </c>
      <c r="F75" s="17">
        <v>8.3</v>
      </c>
    </row>
    <row r="76" spans="1:6" ht="12.75">
      <c r="A76" s="16">
        <v>19</v>
      </c>
      <c r="B76" s="17">
        <v>9.9</v>
      </c>
      <c r="C76" s="17">
        <v>11.4</v>
      </c>
      <c r="D76" s="17">
        <v>11.4</v>
      </c>
      <c r="E76" s="17">
        <v>12.8</v>
      </c>
      <c r="F76" s="17">
        <v>15</v>
      </c>
    </row>
    <row r="77" spans="1:6" ht="12.75">
      <c r="A77" s="16">
        <v>20</v>
      </c>
      <c r="B77" s="17"/>
      <c r="C77" s="17">
        <v>18</v>
      </c>
      <c r="D77" s="17">
        <v>18.6</v>
      </c>
      <c r="E77" s="17">
        <v>20.9</v>
      </c>
      <c r="F77" s="17">
        <v>21.7</v>
      </c>
    </row>
    <row r="78" spans="1:6" ht="12.75">
      <c r="A78" s="16">
        <v>21</v>
      </c>
      <c r="B78" s="17"/>
      <c r="C78" s="17">
        <v>27.1</v>
      </c>
      <c r="D78" s="17">
        <v>26.1</v>
      </c>
      <c r="E78" s="17">
        <v>30.6</v>
      </c>
      <c r="F78" s="17">
        <v>27.8</v>
      </c>
    </row>
    <row r="79" spans="1:6" ht="12.75">
      <c r="A79" s="16">
        <v>22</v>
      </c>
      <c r="B79" s="17"/>
      <c r="C79" s="17">
        <v>38.9</v>
      </c>
      <c r="D79" s="17">
        <v>34.7</v>
      </c>
      <c r="E79" s="17">
        <v>39.2</v>
      </c>
      <c r="F79" s="17">
        <v>38.1</v>
      </c>
    </row>
    <row r="80" spans="1:6" ht="12.75">
      <c r="A80" s="16">
        <v>23</v>
      </c>
      <c r="B80" s="17"/>
      <c r="C80" s="17">
        <v>47.1</v>
      </c>
      <c r="D80" s="17">
        <v>43.9</v>
      </c>
      <c r="E80" s="17">
        <v>49.6</v>
      </c>
      <c r="F80" s="17">
        <v>47.8</v>
      </c>
    </row>
    <row r="81" spans="1:6" ht="12.75">
      <c r="A81" s="16">
        <v>24</v>
      </c>
      <c r="B81" s="17"/>
      <c r="C81" s="17">
        <v>56.3</v>
      </c>
      <c r="D81" s="17">
        <v>56.1</v>
      </c>
      <c r="E81" s="17">
        <v>58.7</v>
      </c>
      <c r="F81" s="17">
        <v>57.8</v>
      </c>
    </row>
    <row r="82" spans="1:6" ht="12.75">
      <c r="A82" s="16">
        <v>25</v>
      </c>
      <c r="B82" s="17"/>
      <c r="C82" s="17"/>
      <c r="D82" s="17">
        <v>65</v>
      </c>
      <c r="E82" s="17">
        <v>66</v>
      </c>
      <c r="F82" s="17">
        <v>66.4</v>
      </c>
    </row>
    <row r="83" spans="1:6" ht="12.75">
      <c r="A83" s="16">
        <v>26</v>
      </c>
      <c r="B83" s="17"/>
      <c r="C83" s="17"/>
      <c r="D83" s="17">
        <v>72.5</v>
      </c>
      <c r="E83" s="17">
        <v>72</v>
      </c>
      <c r="F83" s="17">
        <v>73.9</v>
      </c>
    </row>
    <row r="84" spans="1:6" ht="12.75">
      <c r="A84" s="16">
        <v>27</v>
      </c>
      <c r="B84" s="17"/>
      <c r="C84" s="17"/>
      <c r="D84" s="17">
        <v>75.6</v>
      </c>
      <c r="E84" s="17">
        <v>75.8</v>
      </c>
      <c r="F84" s="17">
        <v>78.6</v>
      </c>
    </row>
    <row r="85" spans="1:6" ht="12.75">
      <c r="A85" s="16">
        <v>28</v>
      </c>
      <c r="B85" s="17"/>
      <c r="C85" s="17"/>
      <c r="D85" s="17">
        <v>79.7</v>
      </c>
      <c r="E85" s="17">
        <v>79.6</v>
      </c>
      <c r="F85" s="17">
        <v>81.9</v>
      </c>
    </row>
    <row r="86" spans="1:6" ht="12.75">
      <c r="A86" s="16">
        <v>29</v>
      </c>
      <c r="B86" s="17"/>
      <c r="C86" s="17"/>
      <c r="D86" s="17">
        <v>83.9</v>
      </c>
      <c r="E86" s="17">
        <v>82.7</v>
      </c>
      <c r="F86" s="17">
        <v>83.3</v>
      </c>
    </row>
    <row r="87" spans="1:6" ht="12.75">
      <c r="A87" s="16">
        <v>30</v>
      </c>
      <c r="B87" s="17"/>
      <c r="C87" s="17"/>
      <c r="D87" s="17"/>
      <c r="E87" s="17">
        <v>85</v>
      </c>
      <c r="F87" s="17">
        <v>85.8</v>
      </c>
    </row>
    <row r="88" spans="1:6" ht="12.75">
      <c r="A88" s="16"/>
      <c r="B88" s="17"/>
      <c r="C88" s="17"/>
      <c r="D88" s="17"/>
      <c r="E88" s="17"/>
      <c r="F88" s="17"/>
    </row>
    <row r="89" spans="1:6" ht="12.75">
      <c r="A89" s="16" t="s">
        <v>267</v>
      </c>
      <c r="B89" s="17" t="s">
        <v>217</v>
      </c>
      <c r="C89" s="17">
        <v>24.3</v>
      </c>
      <c r="D89" s="17">
        <v>24.5</v>
      </c>
      <c r="E89" s="17">
        <v>24</v>
      </c>
      <c r="F89" s="17">
        <v>24.2</v>
      </c>
    </row>
    <row r="90" spans="1:6" ht="12.75">
      <c r="A90" s="16"/>
      <c r="B90" s="17"/>
      <c r="C90" s="17"/>
      <c r="D90" s="17"/>
      <c r="E90" s="17"/>
      <c r="F90" s="17"/>
    </row>
    <row r="91" spans="1:6" ht="12.75">
      <c r="A91" s="15" t="s">
        <v>52</v>
      </c>
      <c r="B91" s="24">
        <v>403</v>
      </c>
      <c r="C91" s="24">
        <v>350</v>
      </c>
      <c r="D91" s="24">
        <v>360</v>
      </c>
      <c r="E91" s="24">
        <v>421</v>
      </c>
      <c r="F91" s="24">
        <v>360</v>
      </c>
    </row>
  </sheetData>
  <mergeCells count="8">
    <mergeCell ref="A1:F1"/>
    <mergeCell ref="A2:F2"/>
    <mergeCell ref="B4:F4"/>
    <mergeCell ref="B6:F6"/>
    <mergeCell ref="A57:F57"/>
    <mergeCell ref="A58:F58"/>
    <mergeCell ref="B60:F60"/>
    <mergeCell ref="B62:F62"/>
  </mergeCells>
  <printOptions gridLines="1"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&amp;C&amp;"Arial,Regular"Fertility and Family Surveys (FFS)</oddHeader>
  </headerFooter>
  <rowBreaks count="1" manualBreakCount="1">
    <brk id="56" max="255" man="1"/>
  </rowBreaks>
</worksheet>
</file>

<file path=xl/worksheets/sheet8.xml><?xml version="1.0" encoding="utf-8"?>
<worksheet xmlns="http://schemas.openxmlformats.org/spreadsheetml/2006/main" xmlns:r="http://schemas.openxmlformats.org/officeDocument/2006/relationships">
  <dimension ref="A1:N137"/>
  <sheetViews>
    <sheetView zoomScale="75" zoomScaleNormal="75" workbookViewId="0" topLeftCell="A1">
      <selection activeCell="A1" sqref="A1:G1"/>
    </sheetView>
  </sheetViews>
  <sheetFormatPr defaultColWidth="9.33203125" defaultRowHeight="12.75"/>
  <cols>
    <col min="1" max="1" width="49.66015625" style="3" customWidth="1"/>
    <col min="2" max="7" width="10.83203125" style="4" customWidth="1"/>
    <col min="8" max="16384" width="10.83203125" style="3" customWidth="1"/>
  </cols>
  <sheetData>
    <row r="1" spans="1:7" ht="12.75">
      <c r="A1" s="123" t="s">
        <v>55</v>
      </c>
      <c r="B1" s="124"/>
      <c r="C1" s="124"/>
      <c r="D1" s="124"/>
      <c r="E1" s="124"/>
      <c r="F1" s="124"/>
      <c r="G1" s="124"/>
    </row>
    <row r="2" spans="1:7" ht="12.75">
      <c r="A2" s="123" t="s">
        <v>270</v>
      </c>
      <c r="B2" s="124"/>
      <c r="C2" s="124"/>
      <c r="D2" s="124"/>
      <c r="E2" s="124"/>
      <c r="F2" s="124"/>
      <c r="G2" s="124"/>
    </row>
    <row r="3" spans="1:7" ht="12.75">
      <c r="A3" s="1"/>
      <c r="B3" s="88"/>
      <c r="C3" s="88"/>
      <c r="D3" s="88"/>
      <c r="E3" s="88"/>
      <c r="F3" s="88"/>
      <c r="G3" s="88"/>
    </row>
    <row r="4" spans="1:7" ht="12.75">
      <c r="A4" s="77"/>
      <c r="B4" s="122" t="s">
        <v>43</v>
      </c>
      <c r="C4" s="122"/>
      <c r="D4" s="122"/>
      <c r="E4" s="122"/>
      <c r="F4" s="122"/>
      <c r="G4" s="122"/>
    </row>
    <row r="5" spans="1:7" ht="12.75">
      <c r="A5" s="15"/>
      <c r="B5" s="15" t="s">
        <v>240</v>
      </c>
      <c r="C5" s="99" t="s">
        <v>28</v>
      </c>
      <c r="D5" s="99" t="s">
        <v>29</v>
      </c>
      <c r="E5" s="99" t="s">
        <v>30</v>
      </c>
      <c r="F5" s="99" t="s">
        <v>31</v>
      </c>
      <c r="G5" s="99" t="s">
        <v>241</v>
      </c>
    </row>
    <row r="6" spans="1:7" ht="12.75">
      <c r="A6" s="14"/>
      <c r="B6" s="122" t="s">
        <v>44</v>
      </c>
      <c r="C6" s="122"/>
      <c r="D6" s="122"/>
      <c r="E6" s="122"/>
      <c r="F6" s="122"/>
      <c r="G6" s="122"/>
    </row>
    <row r="7" spans="1:7" ht="12.75">
      <c r="A7" s="15"/>
      <c r="B7" s="15" t="s">
        <v>242</v>
      </c>
      <c r="C7" s="15" t="s">
        <v>243</v>
      </c>
      <c r="D7" s="15" t="s">
        <v>244</v>
      </c>
      <c r="E7" s="15" t="s">
        <v>245</v>
      </c>
      <c r="F7" s="15" t="s">
        <v>246</v>
      </c>
      <c r="G7" s="15" t="s">
        <v>247</v>
      </c>
    </row>
    <row r="8" spans="1:7" ht="12.75">
      <c r="A8" s="14"/>
      <c r="B8" s="14"/>
      <c r="C8" s="14"/>
      <c r="D8" s="14"/>
      <c r="E8" s="14"/>
      <c r="F8" s="14"/>
      <c r="G8" s="14"/>
    </row>
    <row r="9" ht="12.75">
      <c r="A9" s="9" t="s">
        <v>274</v>
      </c>
    </row>
    <row r="10" ht="12.75">
      <c r="A10" s="9"/>
    </row>
    <row r="11" spans="1:7" s="10" customFormat="1" ht="12.75">
      <c r="A11" s="14">
        <v>15</v>
      </c>
      <c r="B11" s="17">
        <v>1.4</v>
      </c>
      <c r="C11" s="17">
        <v>1.2</v>
      </c>
      <c r="D11" s="17">
        <v>2</v>
      </c>
      <c r="E11" s="17">
        <v>2.1</v>
      </c>
      <c r="F11" s="17">
        <v>1.6</v>
      </c>
      <c r="G11" s="17">
        <v>0.9</v>
      </c>
    </row>
    <row r="12" spans="1:7" s="10" customFormat="1" ht="12.75">
      <c r="A12" s="14">
        <v>16</v>
      </c>
      <c r="B12" s="17">
        <v>4.1</v>
      </c>
      <c r="C12" s="17">
        <v>4.7</v>
      </c>
      <c r="D12" s="17">
        <v>5.3</v>
      </c>
      <c r="E12" s="17">
        <v>7.4</v>
      </c>
      <c r="F12" s="17">
        <v>4.3</v>
      </c>
      <c r="G12" s="17">
        <v>5</v>
      </c>
    </row>
    <row r="13" spans="1:7" s="10" customFormat="1" ht="12.75">
      <c r="A13" s="14">
        <v>17</v>
      </c>
      <c r="B13" s="17">
        <v>8.8</v>
      </c>
      <c r="C13" s="17">
        <v>11.3</v>
      </c>
      <c r="D13" s="17">
        <v>12.3</v>
      </c>
      <c r="E13" s="17">
        <v>15.5</v>
      </c>
      <c r="F13" s="17">
        <v>11.5</v>
      </c>
      <c r="G13" s="17">
        <v>11.8</v>
      </c>
    </row>
    <row r="14" spans="1:7" s="10" customFormat="1" ht="12.75">
      <c r="A14" s="14">
        <v>18</v>
      </c>
      <c r="B14" s="17"/>
      <c r="C14" s="17">
        <v>21.8</v>
      </c>
      <c r="D14" s="17">
        <v>26</v>
      </c>
      <c r="E14" s="17">
        <v>30.6</v>
      </c>
      <c r="F14" s="17">
        <v>26.6</v>
      </c>
      <c r="G14" s="17">
        <v>31.2</v>
      </c>
    </row>
    <row r="15" spans="1:7" s="10" customFormat="1" ht="12.75">
      <c r="A15" s="14">
        <v>19</v>
      </c>
      <c r="B15" s="17"/>
      <c r="C15" s="17">
        <v>35.2</v>
      </c>
      <c r="D15" s="17">
        <v>40</v>
      </c>
      <c r="E15" s="17">
        <v>46.2</v>
      </c>
      <c r="F15" s="17">
        <v>43.7</v>
      </c>
      <c r="G15" s="17">
        <v>44.3</v>
      </c>
    </row>
    <row r="16" spans="1:7" s="10" customFormat="1" ht="12.75">
      <c r="A16" s="14">
        <v>20</v>
      </c>
      <c r="B16" s="17"/>
      <c r="C16" s="17"/>
      <c r="D16" s="17">
        <v>52.7</v>
      </c>
      <c r="E16" s="17">
        <v>59.8</v>
      </c>
      <c r="F16" s="17">
        <v>57.9</v>
      </c>
      <c r="G16" s="17">
        <v>57.5</v>
      </c>
    </row>
    <row r="17" spans="1:7" s="10" customFormat="1" ht="12.75">
      <c r="A17" s="14">
        <v>21</v>
      </c>
      <c r="B17" s="17"/>
      <c r="C17" s="17"/>
      <c r="D17" s="17">
        <v>64.1</v>
      </c>
      <c r="E17" s="17">
        <v>69.3</v>
      </c>
      <c r="F17" s="17">
        <v>68.9</v>
      </c>
      <c r="G17" s="17">
        <v>65.2</v>
      </c>
    </row>
    <row r="18" spans="1:7" s="10" customFormat="1" ht="12.75">
      <c r="A18" s="14">
        <v>22</v>
      </c>
      <c r="B18" s="17"/>
      <c r="C18" s="17"/>
      <c r="D18" s="17">
        <v>73.5</v>
      </c>
      <c r="E18" s="17">
        <v>78.1</v>
      </c>
      <c r="F18" s="17">
        <v>75.8</v>
      </c>
      <c r="G18" s="17">
        <v>75.6</v>
      </c>
    </row>
    <row r="19" spans="1:7" s="10" customFormat="1" ht="12.75">
      <c r="A19" s="14">
        <v>23</v>
      </c>
      <c r="B19" s="17"/>
      <c r="C19" s="17"/>
      <c r="D19" s="17">
        <v>78.9</v>
      </c>
      <c r="E19" s="17">
        <v>84.2</v>
      </c>
      <c r="F19" s="17">
        <v>81.3</v>
      </c>
      <c r="G19" s="17">
        <v>81.9</v>
      </c>
    </row>
    <row r="20" spans="1:7" s="10" customFormat="1" ht="12.75">
      <c r="A20" s="14">
        <v>24</v>
      </c>
      <c r="B20" s="17"/>
      <c r="C20" s="17"/>
      <c r="D20" s="17">
        <v>83.8</v>
      </c>
      <c r="E20" s="17">
        <v>87.1</v>
      </c>
      <c r="F20" s="17">
        <v>85.9</v>
      </c>
      <c r="G20" s="17">
        <v>85.1</v>
      </c>
    </row>
    <row r="21" spans="1:7" s="10" customFormat="1" ht="12.75">
      <c r="A21" s="14">
        <v>25</v>
      </c>
      <c r="B21" s="17"/>
      <c r="C21" s="17"/>
      <c r="D21" s="17"/>
      <c r="E21" s="17">
        <v>90.5</v>
      </c>
      <c r="F21" s="17">
        <v>88.6</v>
      </c>
      <c r="G21" s="17">
        <v>88.2</v>
      </c>
    </row>
    <row r="22" spans="1:7" s="10" customFormat="1" ht="12.75">
      <c r="A22" s="14">
        <v>26</v>
      </c>
      <c r="B22" s="17"/>
      <c r="C22" s="17"/>
      <c r="D22" s="17"/>
      <c r="E22" s="17">
        <v>92.5</v>
      </c>
      <c r="F22" s="17">
        <v>90.4</v>
      </c>
      <c r="G22" s="17">
        <v>90.5</v>
      </c>
    </row>
    <row r="23" spans="1:7" s="10" customFormat="1" ht="12.75">
      <c r="A23" s="14">
        <v>27</v>
      </c>
      <c r="B23" s="17"/>
      <c r="C23" s="17"/>
      <c r="D23" s="17"/>
      <c r="E23" s="17">
        <v>93.5</v>
      </c>
      <c r="F23" s="17">
        <v>92.3</v>
      </c>
      <c r="G23" s="17">
        <v>91.9</v>
      </c>
    </row>
    <row r="24" spans="1:7" s="10" customFormat="1" ht="12.75">
      <c r="A24" s="14">
        <v>28</v>
      </c>
      <c r="B24" s="17"/>
      <c r="C24" s="17"/>
      <c r="D24" s="17"/>
      <c r="E24" s="17">
        <v>94.3</v>
      </c>
      <c r="F24" s="17">
        <v>93.5</v>
      </c>
      <c r="G24" s="17">
        <v>92.8</v>
      </c>
    </row>
    <row r="25" spans="1:7" s="10" customFormat="1" ht="12.75">
      <c r="A25" s="14">
        <v>29</v>
      </c>
      <c r="B25" s="17"/>
      <c r="C25" s="17"/>
      <c r="D25" s="17"/>
      <c r="E25" s="17">
        <v>94.6</v>
      </c>
      <c r="F25" s="17">
        <v>94.1</v>
      </c>
      <c r="G25" s="17">
        <v>94.1</v>
      </c>
    </row>
    <row r="26" spans="1:7" s="10" customFormat="1" ht="12.75">
      <c r="A26" s="14">
        <v>30</v>
      </c>
      <c r="B26" s="17"/>
      <c r="C26" s="17"/>
      <c r="D26" s="17"/>
      <c r="E26" s="17"/>
      <c r="F26" s="17">
        <v>94.8</v>
      </c>
      <c r="G26" s="17">
        <v>95.5</v>
      </c>
    </row>
    <row r="27" spans="1:7" s="10" customFormat="1" ht="12.75">
      <c r="A27" s="14">
        <v>31</v>
      </c>
      <c r="B27" s="17"/>
      <c r="C27" s="17"/>
      <c r="D27" s="17"/>
      <c r="E27" s="17"/>
      <c r="F27" s="17">
        <v>95.7</v>
      </c>
      <c r="G27" s="17">
        <v>95.9</v>
      </c>
    </row>
    <row r="28" spans="1:7" s="10" customFormat="1" ht="12.75">
      <c r="A28" s="14">
        <v>32</v>
      </c>
      <c r="B28" s="17"/>
      <c r="C28" s="17"/>
      <c r="D28" s="17"/>
      <c r="E28" s="17"/>
      <c r="F28" s="17">
        <v>95.9</v>
      </c>
      <c r="G28" s="17">
        <v>97.7</v>
      </c>
    </row>
    <row r="29" spans="1:7" s="10" customFormat="1" ht="12.75">
      <c r="A29" s="14">
        <v>33</v>
      </c>
      <c r="B29" s="17"/>
      <c r="C29" s="17"/>
      <c r="D29" s="17"/>
      <c r="E29" s="17"/>
      <c r="F29" s="17">
        <v>96</v>
      </c>
      <c r="G29" s="17">
        <v>98.2</v>
      </c>
    </row>
    <row r="30" spans="1:7" s="10" customFormat="1" ht="12.75">
      <c r="A30" s="14">
        <v>34</v>
      </c>
      <c r="B30" s="17"/>
      <c r="C30" s="17"/>
      <c r="D30" s="17"/>
      <c r="E30" s="17"/>
      <c r="F30" s="17">
        <v>96</v>
      </c>
      <c r="G30" s="17">
        <v>98.2</v>
      </c>
    </row>
    <row r="31" spans="1:7" s="10" customFormat="1" ht="12.75">
      <c r="A31" s="14">
        <v>35</v>
      </c>
      <c r="B31" s="17"/>
      <c r="C31" s="17"/>
      <c r="D31" s="17"/>
      <c r="E31" s="17"/>
      <c r="F31" s="17"/>
      <c r="G31" s="17">
        <v>98.2</v>
      </c>
    </row>
    <row r="32" spans="1:7" s="10" customFormat="1" ht="12.75">
      <c r="A32" s="14">
        <v>36</v>
      </c>
      <c r="B32" s="17"/>
      <c r="C32" s="17"/>
      <c r="D32" s="17"/>
      <c r="E32" s="17"/>
      <c r="F32" s="17"/>
      <c r="G32" s="17">
        <v>98.2</v>
      </c>
    </row>
    <row r="33" spans="1:7" s="10" customFormat="1" ht="12.75">
      <c r="A33" s="14">
        <v>37</v>
      </c>
      <c r="B33" s="17"/>
      <c r="C33" s="17"/>
      <c r="D33" s="17"/>
      <c r="E33" s="17"/>
      <c r="F33" s="17"/>
      <c r="G33" s="17">
        <v>98.6</v>
      </c>
    </row>
    <row r="34" spans="1:7" s="10" customFormat="1" ht="12.75">
      <c r="A34" s="14">
        <v>38</v>
      </c>
      <c r="B34" s="17"/>
      <c r="C34" s="17"/>
      <c r="D34" s="17"/>
      <c r="E34" s="17"/>
      <c r="F34" s="17"/>
      <c r="G34" s="17"/>
    </row>
    <row r="35" spans="1:7" s="10" customFormat="1" ht="12.75">
      <c r="A35" s="14">
        <v>39</v>
      </c>
      <c r="B35" s="17"/>
      <c r="C35" s="17"/>
      <c r="D35" s="17"/>
      <c r="E35" s="17"/>
      <c r="F35" s="17"/>
      <c r="G35" s="17"/>
    </row>
    <row r="36" spans="1:7" s="10" customFormat="1" ht="12.75">
      <c r="A36" s="14">
        <v>40</v>
      </c>
      <c r="B36" s="17"/>
      <c r="C36" s="17"/>
      <c r="D36" s="17"/>
      <c r="E36" s="17"/>
      <c r="F36" s="17"/>
      <c r="G36" s="17"/>
    </row>
    <row r="37" spans="1:7" s="10" customFormat="1" ht="12.75">
      <c r="A37" s="14" t="s">
        <v>267</v>
      </c>
      <c r="B37" s="17" t="s">
        <v>217</v>
      </c>
      <c r="C37" s="17" t="s">
        <v>217</v>
      </c>
      <c r="D37" s="17">
        <v>20.8</v>
      </c>
      <c r="E37" s="17">
        <v>20.3</v>
      </c>
      <c r="F37" s="17">
        <v>20.5</v>
      </c>
      <c r="G37" s="17">
        <v>20.5</v>
      </c>
    </row>
    <row r="38" spans="1:7" s="10" customFormat="1" ht="12.75">
      <c r="A38" s="16" t="s">
        <v>142</v>
      </c>
      <c r="B38" s="61">
        <v>147</v>
      </c>
      <c r="C38" s="61">
        <v>749</v>
      </c>
      <c r="D38" s="61">
        <v>697</v>
      </c>
      <c r="E38" s="61">
        <v>759</v>
      </c>
      <c r="F38" s="61">
        <v>956</v>
      </c>
      <c r="G38" s="61">
        <v>221</v>
      </c>
    </row>
    <row r="39" spans="1:7" ht="12.75">
      <c r="A39" s="18"/>
      <c r="B39" s="21"/>
      <c r="C39" s="22"/>
      <c r="D39" s="22"/>
      <c r="E39" s="22"/>
      <c r="F39" s="21"/>
      <c r="G39" s="21"/>
    </row>
    <row r="40" spans="1:7" ht="12.75">
      <c r="A40" s="10"/>
      <c r="B40" s="6"/>
      <c r="C40" s="5"/>
      <c r="D40" s="5"/>
      <c r="E40" s="5"/>
      <c r="F40" s="6"/>
      <c r="G40" s="6"/>
    </row>
    <row r="41" spans="1:5" ht="12.75">
      <c r="A41" s="34" t="s">
        <v>271</v>
      </c>
      <c r="C41" s="19"/>
      <c r="D41" s="19"/>
      <c r="E41" s="19"/>
    </row>
    <row r="42" spans="1:5" ht="12.75">
      <c r="A42" s="25" t="s">
        <v>272</v>
      </c>
      <c r="C42" s="19"/>
      <c r="D42" s="19"/>
      <c r="E42" s="19"/>
    </row>
    <row r="43" spans="1:7" ht="12.75">
      <c r="A43" s="14">
        <v>15</v>
      </c>
      <c r="B43" s="17">
        <v>0</v>
      </c>
      <c r="C43" s="17">
        <v>0.3</v>
      </c>
      <c r="D43" s="17">
        <v>0.4</v>
      </c>
      <c r="E43" s="17">
        <v>0.4</v>
      </c>
      <c r="F43" s="17">
        <v>0.7</v>
      </c>
      <c r="G43" s="17">
        <v>0</v>
      </c>
    </row>
    <row r="44" spans="1:7" ht="12.75">
      <c r="A44" s="14">
        <v>16</v>
      </c>
      <c r="B44" s="17">
        <v>0</v>
      </c>
      <c r="C44" s="17">
        <v>1.2</v>
      </c>
      <c r="D44" s="17">
        <v>2.3</v>
      </c>
      <c r="E44" s="17">
        <v>4.5</v>
      </c>
      <c r="F44" s="17">
        <v>2.8</v>
      </c>
      <c r="G44" s="17">
        <v>2.7</v>
      </c>
    </row>
    <row r="45" spans="1:7" ht="12.75">
      <c r="A45" s="14">
        <v>17</v>
      </c>
      <c r="B45" s="17">
        <v>2</v>
      </c>
      <c r="C45" s="17">
        <v>5.2</v>
      </c>
      <c r="D45" s="17">
        <v>7.9</v>
      </c>
      <c r="E45" s="17">
        <v>11.2</v>
      </c>
      <c r="F45" s="17">
        <v>8.7</v>
      </c>
      <c r="G45" s="17">
        <v>9</v>
      </c>
    </row>
    <row r="46" spans="1:7" ht="12.75">
      <c r="A46" s="14">
        <v>18</v>
      </c>
      <c r="B46" s="17"/>
      <c r="C46" s="17">
        <v>12.7</v>
      </c>
      <c r="D46" s="17">
        <v>18.9</v>
      </c>
      <c r="E46" s="17">
        <v>23.7</v>
      </c>
      <c r="F46" s="17">
        <v>22.3</v>
      </c>
      <c r="G46" s="17">
        <v>28.1</v>
      </c>
    </row>
    <row r="47" spans="1:7" ht="12.75">
      <c r="A47" s="14">
        <v>19</v>
      </c>
      <c r="B47" s="17"/>
      <c r="C47" s="17">
        <v>21.5</v>
      </c>
      <c r="D47" s="17">
        <v>31.3</v>
      </c>
      <c r="E47" s="17">
        <v>37.9</v>
      </c>
      <c r="F47" s="17">
        <v>38.2</v>
      </c>
      <c r="G47" s="17">
        <v>41.2</v>
      </c>
    </row>
    <row r="48" spans="1:7" ht="12.75">
      <c r="A48" s="14">
        <v>20</v>
      </c>
      <c r="B48" s="17"/>
      <c r="C48" s="17"/>
      <c r="D48" s="17">
        <v>41.2</v>
      </c>
      <c r="E48" s="17">
        <v>49.7</v>
      </c>
      <c r="F48" s="17">
        <v>51.3</v>
      </c>
      <c r="G48" s="17">
        <v>53.4</v>
      </c>
    </row>
    <row r="49" spans="1:7" ht="12.75">
      <c r="A49" s="14">
        <v>21</v>
      </c>
      <c r="B49" s="17"/>
      <c r="C49" s="17"/>
      <c r="D49" s="17">
        <v>50.6</v>
      </c>
      <c r="E49" s="17">
        <v>57.7</v>
      </c>
      <c r="F49" s="17">
        <v>61.1</v>
      </c>
      <c r="G49" s="17">
        <v>60.2</v>
      </c>
    </row>
    <row r="50" spans="1:7" ht="12.75">
      <c r="A50" s="14">
        <v>22</v>
      </c>
      <c r="B50" s="17"/>
      <c r="C50" s="17"/>
      <c r="D50" s="17">
        <v>57.8</v>
      </c>
      <c r="E50" s="17">
        <v>64.8</v>
      </c>
      <c r="F50" s="17">
        <v>67.7</v>
      </c>
      <c r="G50" s="17">
        <v>70.1</v>
      </c>
    </row>
    <row r="51" spans="1:7" ht="12.75">
      <c r="A51" s="14">
        <v>23</v>
      </c>
      <c r="B51" s="17"/>
      <c r="C51" s="17"/>
      <c r="D51" s="17">
        <v>62</v>
      </c>
      <c r="E51" s="17">
        <v>69.8</v>
      </c>
      <c r="F51" s="17">
        <v>72.8</v>
      </c>
      <c r="G51" s="17">
        <v>75.1</v>
      </c>
    </row>
    <row r="52" spans="1:7" ht="12.75">
      <c r="A52" s="14">
        <v>24</v>
      </c>
      <c r="B52" s="17"/>
      <c r="C52" s="17"/>
      <c r="D52" s="17">
        <v>65.7</v>
      </c>
      <c r="E52" s="17">
        <v>72.3</v>
      </c>
      <c r="F52" s="17">
        <v>76.8</v>
      </c>
      <c r="G52" s="17">
        <v>78.3</v>
      </c>
    </row>
    <row r="53" spans="1:7" ht="12.75">
      <c r="A53" s="14">
        <v>25</v>
      </c>
      <c r="B53" s="17"/>
      <c r="C53" s="17"/>
      <c r="D53" s="17"/>
      <c r="E53" s="17">
        <v>75</v>
      </c>
      <c r="F53" s="17">
        <v>79.1</v>
      </c>
      <c r="G53" s="17">
        <v>80.5</v>
      </c>
    </row>
    <row r="54" spans="1:7" ht="12.75">
      <c r="A54" s="14">
        <v>26</v>
      </c>
      <c r="B54" s="17"/>
      <c r="C54" s="17"/>
      <c r="D54" s="17"/>
      <c r="E54" s="17">
        <v>76.7</v>
      </c>
      <c r="F54" s="17">
        <v>80.2</v>
      </c>
      <c r="G54" s="17">
        <v>82.4</v>
      </c>
    </row>
    <row r="55" spans="1:7" ht="12.75">
      <c r="A55" s="14">
        <v>27</v>
      </c>
      <c r="B55" s="17"/>
      <c r="C55" s="17"/>
      <c r="D55" s="17"/>
      <c r="E55" s="17">
        <v>77.7</v>
      </c>
      <c r="F55" s="17">
        <v>81.7</v>
      </c>
      <c r="G55" s="17">
        <v>82.8</v>
      </c>
    </row>
    <row r="56" spans="1:7" ht="12.75">
      <c r="A56" s="14">
        <v>28</v>
      </c>
      <c r="B56" s="17"/>
      <c r="C56" s="17"/>
      <c r="D56" s="17"/>
      <c r="E56" s="17">
        <v>77.9</v>
      </c>
      <c r="F56" s="17">
        <v>82.6</v>
      </c>
      <c r="G56" s="17">
        <v>83.7</v>
      </c>
    </row>
    <row r="57" spans="1:7" ht="12.75">
      <c r="A57" s="14">
        <v>29</v>
      </c>
      <c r="B57" s="17"/>
      <c r="C57" s="17"/>
      <c r="D57" s="17"/>
      <c r="E57" s="17">
        <v>77.9</v>
      </c>
      <c r="F57" s="17">
        <v>83.2</v>
      </c>
      <c r="G57" s="17">
        <v>85.1</v>
      </c>
    </row>
    <row r="58" spans="1:7" s="10" customFormat="1" ht="12.75">
      <c r="A58" s="14">
        <v>30</v>
      </c>
      <c r="B58" s="17"/>
      <c r="C58" s="17"/>
      <c r="D58" s="17"/>
      <c r="E58" s="17"/>
      <c r="F58" s="17">
        <v>83.7</v>
      </c>
      <c r="G58" s="17">
        <v>86</v>
      </c>
    </row>
    <row r="59" spans="1:7" s="10" customFormat="1" ht="12.75">
      <c r="A59" s="14">
        <v>31</v>
      </c>
      <c r="B59" s="17"/>
      <c r="C59" s="17"/>
      <c r="D59" s="17"/>
      <c r="E59" s="17"/>
      <c r="F59" s="17">
        <v>84.4</v>
      </c>
      <c r="G59" s="17">
        <v>86.4</v>
      </c>
    </row>
    <row r="60" spans="1:7" s="10" customFormat="1" ht="12.75">
      <c r="A60" s="14">
        <v>32</v>
      </c>
      <c r="B60" s="17"/>
      <c r="C60" s="17"/>
      <c r="D60" s="17"/>
      <c r="E60" s="17"/>
      <c r="F60" s="17">
        <v>84.6</v>
      </c>
      <c r="G60" s="17">
        <v>87.8</v>
      </c>
    </row>
    <row r="61" spans="1:7" s="10" customFormat="1" ht="12.75">
      <c r="A61" s="14">
        <v>33</v>
      </c>
      <c r="B61" s="17"/>
      <c r="C61" s="17"/>
      <c r="D61" s="17"/>
      <c r="E61" s="17"/>
      <c r="F61" s="17">
        <v>84.7</v>
      </c>
      <c r="G61" s="17">
        <v>87.8</v>
      </c>
    </row>
    <row r="62" spans="1:7" s="10" customFormat="1" ht="12.75">
      <c r="A62" s="14">
        <v>34</v>
      </c>
      <c r="B62" s="17"/>
      <c r="C62" s="17"/>
      <c r="D62" s="17"/>
      <c r="E62" s="17"/>
      <c r="F62" s="17">
        <v>84.7</v>
      </c>
      <c r="G62" s="17">
        <v>87.8</v>
      </c>
    </row>
    <row r="63" spans="1:7" s="10" customFormat="1" ht="12.75">
      <c r="A63" s="14">
        <v>35</v>
      </c>
      <c r="B63" s="17"/>
      <c r="C63" s="17"/>
      <c r="D63" s="17"/>
      <c r="E63" s="17"/>
      <c r="F63" s="17"/>
      <c r="G63" s="17">
        <v>87.8</v>
      </c>
    </row>
    <row r="64" spans="1:7" s="10" customFormat="1" ht="12.75">
      <c r="A64" s="14">
        <v>36</v>
      </c>
      <c r="B64" s="17"/>
      <c r="C64" s="17"/>
      <c r="D64" s="17"/>
      <c r="E64" s="17"/>
      <c r="F64" s="17"/>
      <c r="G64" s="17">
        <v>87.8</v>
      </c>
    </row>
    <row r="65" spans="1:7" s="10" customFormat="1" ht="12.75">
      <c r="A65" s="14">
        <v>37</v>
      </c>
      <c r="B65" s="17"/>
      <c r="C65" s="17"/>
      <c r="D65" s="17"/>
      <c r="E65" s="17"/>
      <c r="F65" s="17"/>
      <c r="G65" s="17">
        <v>88.2</v>
      </c>
    </row>
    <row r="66" spans="1:7" s="10" customFormat="1" ht="12.75">
      <c r="A66" s="14">
        <v>38</v>
      </c>
      <c r="B66" s="17"/>
      <c r="C66" s="17"/>
      <c r="D66" s="17"/>
      <c r="E66" s="17"/>
      <c r="F66" s="17"/>
      <c r="G66" s="17"/>
    </row>
    <row r="67" spans="1:7" s="10" customFormat="1" ht="12.75">
      <c r="A67" s="14">
        <v>39</v>
      </c>
      <c r="B67" s="17"/>
      <c r="C67" s="17"/>
      <c r="D67" s="17"/>
      <c r="E67" s="17"/>
      <c r="F67" s="17"/>
      <c r="G67" s="17"/>
    </row>
    <row r="68" spans="1:7" s="10" customFormat="1" ht="12.75">
      <c r="A68" s="14">
        <v>40</v>
      </c>
      <c r="B68" s="17"/>
      <c r="C68" s="17"/>
      <c r="D68" s="17"/>
      <c r="E68" s="17"/>
      <c r="F68" s="17"/>
      <c r="G68" s="17"/>
    </row>
    <row r="69" spans="1:7" ht="12.75">
      <c r="A69" s="15" t="s">
        <v>52</v>
      </c>
      <c r="B69" s="24">
        <v>147</v>
      </c>
      <c r="C69" s="24">
        <v>749</v>
      </c>
      <c r="D69" s="24">
        <v>697</v>
      </c>
      <c r="E69" s="24">
        <v>759</v>
      </c>
      <c r="F69" s="24">
        <v>956</v>
      </c>
      <c r="G69" s="24">
        <v>221</v>
      </c>
    </row>
    <row r="70" spans="1:7" ht="12.75">
      <c r="A70" s="123" t="s">
        <v>169</v>
      </c>
      <c r="B70" s="124"/>
      <c r="C70" s="124"/>
      <c r="D70" s="124"/>
      <c r="E70" s="124"/>
      <c r="F70" s="124"/>
      <c r="G70" s="124"/>
    </row>
    <row r="71" spans="1:7" ht="12.75">
      <c r="A71" s="123" t="s">
        <v>270</v>
      </c>
      <c r="B71" s="124"/>
      <c r="C71" s="124"/>
      <c r="D71" s="124"/>
      <c r="E71" s="124"/>
      <c r="F71" s="124"/>
      <c r="G71" s="124"/>
    </row>
    <row r="72" spans="1:7" ht="12.75">
      <c r="A72" s="1"/>
      <c r="B72" s="88"/>
      <c r="C72" s="88"/>
      <c r="D72" s="88"/>
      <c r="E72" s="88"/>
      <c r="F72" s="88"/>
      <c r="G72" s="88"/>
    </row>
    <row r="73" spans="1:7" ht="12.75">
      <c r="A73" s="77"/>
      <c r="B73" s="122" t="s">
        <v>43</v>
      </c>
      <c r="C73" s="122"/>
      <c r="D73" s="122"/>
      <c r="E73" s="122"/>
      <c r="F73" s="122"/>
      <c r="G73" s="122"/>
    </row>
    <row r="74" spans="1:7" ht="12.75">
      <c r="A74" s="15"/>
      <c r="B74" s="15" t="s">
        <v>240</v>
      </c>
      <c r="C74" s="99" t="s">
        <v>28</v>
      </c>
      <c r="D74" s="99" t="s">
        <v>29</v>
      </c>
      <c r="E74" s="99" t="s">
        <v>30</v>
      </c>
      <c r="F74" s="99" t="s">
        <v>31</v>
      </c>
      <c r="G74" s="99" t="s">
        <v>241</v>
      </c>
    </row>
    <row r="75" spans="1:7" ht="12.75">
      <c r="A75" s="14"/>
      <c r="B75" s="122" t="s">
        <v>44</v>
      </c>
      <c r="C75" s="122"/>
      <c r="D75" s="122"/>
      <c r="E75" s="122"/>
      <c r="F75" s="122"/>
      <c r="G75" s="122"/>
    </row>
    <row r="76" spans="1:7" ht="12.75">
      <c r="A76" s="15"/>
      <c r="B76" s="15" t="s">
        <v>242</v>
      </c>
      <c r="C76" s="15" t="s">
        <v>243</v>
      </c>
      <c r="D76" s="15" t="s">
        <v>244</v>
      </c>
      <c r="E76" s="15" t="s">
        <v>245</v>
      </c>
      <c r="F76" s="15" t="s">
        <v>246</v>
      </c>
      <c r="G76" s="15" t="s">
        <v>247</v>
      </c>
    </row>
    <row r="77" spans="2:7" ht="12.75">
      <c r="B77" s="3"/>
      <c r="C77" s="3"/>
      <c r="D77" s="3"/>
      <c r="E77" s="3"/>
      <c r="F77" s="3"/>
      <c r="G77" s="3"/>
    </row>
    <row r="78" spans="1:7" ht="12.75">
      <c r="A78" s="126" t="s">
        <v>273</v>
      </c>
      <c r="B78" s="118"/>
      <c r="C78" s="118"/>
      <c r="D78" s="118"/>
      <c r="E78" s="118"/>
      <c r="F78" s="118"/>
      <c r="G78" s="118"/>
    </row>
    <row r="79" spans="1:7" ht="12.75">
      <c r="A79" s="14">
        <v>15</v>
      </c>
      <c r="B79" s="17">
        <v>0.7</v>
      </c>
      <c r="C79" s="17">
        <v>0.9</v>
      </c>
      <c r="D79" s="17">
        <v>1.6</v>
      </c>
      <c r="E79" s="17">
        <v>1.7</v>
      </c>
      <c r="F79" s="17">
        <v>0.7</v>
      </c>
      <c r="G79" s="17">
        <v>0.9</v>
      </c>
    </row>
    <row r="80" spans="1:7" ht="12.75">
      <c r="A80" s="14">
        <v>16</v>
      </c>
      <c r="B80" s="17">
        <v>3.4</v>
      </c>
      <c r="C80" s="17">
        <v>3.5</v>
      </c>
      <c r="D80" s="17">
        <v>3</v>
      </c>
      <c r="E80" s="17">
        <v>2.9</v>
      </c>
      <c r="F80" s="17">
        <v>1.4</v>
      </c>
      <c r="G80" s="17">
        <v>2.3</v>
      </c>
    </row>
    <row r="81" spans="1:7" ht="12.75">
      <c r="A81" s="14">
        <v>17</v>
      </c>
      <c r="B81" s="17">
        <v>6.1</v>
      </c>
      <c r="C81" s="17">
        <v>6</v>
      </c>
      <c r="D81" s="17">
        <v>4.4</v>
      </c>
      <c r="E81" s="17">
        <v>4.3</v>
      </c>
      <c r="F81" s="17">
        <v>2.7</v>
      </c>
      <c r="G81" s="17">
        <v>2.7</v>
      </c>
    </row>
    <row r="82" spans="1:7" ht="12.75">
      <c r="A82" s="14">
        <v>18</v>
      </c>
      <c r="B82" s="17"/>
      <c r="C82" s="17">
        <v>8.9</v>
      </c>
      <c r="D82" s="17">
        <v>7</v>
      </c>
      <c r="E82" s="17">
        <v>6.9</v>
      </c>
      <c r="F82" s="17">
        <v>4.2</v>
      </c>
      <c r="G82" s="17">
        <v>3.2</v>
      </c>
    </row>
    <row r="83" spans="1:14" ht="12.75">
      <c r="A83" s="14">
        <v>19</v>
      </c>
      <c r="B83" s="17"/>
      <c r="C83" s="17">
        <v>13.5</v>
      </c>
      <c r="D83" s="17">
        <v>8.8</v>
      </c>
      <c r="E83" s="17">
        <v>8.3</v>
      </c>
      <c r="F83" s="17">
        <v>5.4</v>
      </c>
      <c r="G83" s="17">
        <v>3.2</v>
      </c>
      <c r="I83" s="17"/>
      <c r="J83" s="17"/>
      <c r="K83" s="17"/>
      <c r="L83" s="17"/>
      <c r="M83" s="17"/>
      <c r="N83" s="17"/>
    </row>
    <row r="84" spans="1:14" ht="12.75">
      <c r="A84" s="14">
        <v>20</v>
      </c>
      <c r="B84" s="17"/>
      <c r="C84" s="17"/>
      <c r="D84" s="17">
        <v>11.5</v>
      </c>
      <c r="E84" s="17">
        <v>10.1</v>
      </c>
      <c r="F84" s="17">
        <v>6.5</v>
      </c>
      <c r="G84" s="17">
        <v>4.1</v>
      </c>
      <c r="I84" s="17"/>
      <c r="J84" s="17"/>
      <c r="K84" s="17"/>
      <c r="L84" s="17"/>
      <c r="M84" s="17"/>
      <c r="N84" s="17"/>
    </row>
    <row r="85" spans="1:14" ht="12.75">
      <c r="A85" s="14">
        <v>21</v>
      </c>
      <c r="B85" s="17"/>
      <c r="C85" s="17"/>
      <c r="D85" s="17">
        <v>13.5</v>
      </c>
      <c r="E85" s="17">
        <v>11.6</v>
      </c>
      <c r="F85" s="17">
        <v>7.6</v>
      </c>
      <c r="G85" s="17">
        <v>5</v>
      </c>
      <c r="I85" s="17"/>
      <c r="J85" s="17"/>
      <c r="K85" s="17"/>
      <c r="L85" s="17"/>
      <c r="M85" s="17"/>
      <c r="N85" s="17"/>
    </row>
    <row r="86" spans="1:14" ht="12.75">
      <c r="A86" s="14">
        <v>22</v>
      </c>
      <c r="B86" s="17"/>
      <c r="C86" s="17"/>
      <c r="D86" s="17">
        <v>15.6</v>
      </c>
      <c r="E86" s="17">
        <v>13.3</v>
      </c>
      <c r="F86" s="17">
        <v>7.9</v>
      </c>
      <c r="G86" s="17">
        <v>5.4</v>
      </c>
      <c r="I86" s="17"/>
      <c r="J86" s="17"/>
      <c r="K86" s="17"/>
      <c r="L86" s="17"/>
      <c r="M86" s="17"/>
      <c r="N86" s="17"/>
    </row>
    <row r="87" spans="1:14" ht="12.75">
      <c r="A87" s="14">
        <v>23</v>
      </c>
      <c r="B87" s="17"/>
      <c r="C87" s="17"/>
      <c r="D87" s="17">
        <v>16.9</v>
      </c>
      <c r="E87" s="17">
        <v>14.4</v>
      </c>
      <c r="F87" s="17">
        <v>8.3</v>
      </c>
      <c r="G87" s="17">
        <v>6.8</v>
      </c>
      <c r="I87" s="17"/>
      <c r="J87" s="17"/>
      <c r="K87" s="17"/>
      <c r="L87" s="17"/>
      <c r="M87" s="17"/>
      <c r="N87" s="17"/>
    </row>
    <row r="88" spans="1:14" ht="12.75">
      <c r="A88" s="14">
        <v>24</v>
      </c>
      <c r="B88" s="17"/>
      <c r="C88" s="17"/>
      <c r="D88" s="17">
        <v>18.1</v>
      </c>
      <c r="E88" s="17">
        <v>14.8</v>
      </c>
      <c r="F88" s="17">
        <v>8.9</v>
      </c>
      <c r="G88" s="17">
        <v>6.8</v>
      </c>
      <c r="I88" s="17"/>
      <c r="J88" s="17"/>
      <c r="K88" s="17"/>
      <c r="L88" s="17"/>
      <c r="M88" s="17"/>
      <c r="N88" s="17"/>
    </row>
    <row r="89" spans="1:7" ht="12.75">
      <c r="A89" s="14">
        <v>25</v>
      </c>
      <c r="B89" s="17"/>
      <c r="C89" s="17"/>
      <c r="D89" s="17"/>
      <c r="E89" s="17">
        <v>15.5</v>
      </c>
      <c r="F89" s="17">
        <v>9.3</v>
      </c>
      <c r="G89" s="17">
        <v>7.7</v>
      </c>
    </row>
    <row r="90" spans="1:7" ht="12.75">
      <c r="A90" s="14">
        <v>26</v>
      </c>
      <c r="B90" s="17"/>
      <c r="C90" s="17"/>
      <c r="D90" s="17"/>
      <c r="E90" s="17">
        <v>15.8</v>
      </c>
      <c r="F90" s="17">
        <v>9.9</v>
      </c>
      <c r="G90" s="17">
        <v>8.1</v>
      </c>
    </row>
    <row r="91" spans="1:7" ht="12.75">
      <c r="A91" s="14">
        <v>27</v>
      </c>
      <c r="B91" s="17"/>
      <c r="C91" s="17"/>
      <c r="D91" s="17"/>
      <c r="E91" s="17">
        <v>15.8</v>
      </c>
      <c r="F91" s="17">
        <v>10.4</v>
      </c>
      <c r="G91" s="17">
        <v>9</v>
      </c>
    </row>
    <row r="92" spans="1:7" ht="12.75">
      <c r="A92" s="14">
        <v>28</v>
      </c>
      <c r="B92" s="17"/>
      <c r="C92" s="17"/>
      <c r="D92" s="17"/>
      <c r="E92" s="17">
        <v>16.5</v>
      </c>
      <c r="F92" s="17">
        <v>10.7</v>
      </c>
      <c r="G92" s="17">
        <v>9</v>
      </c>
    </row>
    <row r="93" spans="1:7" ht="12.75">
      <c r="A93" s="14">
        <v>29</v>
      </c>
      <c r="B93" s="17"/>
      <c r="C93" s="17"/>
      <c r="D93" s="17"/>
      <c r="E93" s="17">
        <v>16.7</v>
      </c>
      <c r="F93" s="17">
        <v>10.8</v>
      </c>
      <c r="G93" s="17">
        <v>9</v>
      </c>
    </row>
    <row r="94" spans="1:7" s="10" customFormat="1" ht="12.75">
      <c r="A94" s="14">
        <v>30</v>
      </c>
      <c r="B94" s="17"/>
      <c r="C94" s="17"/>
      <c r="D94" s="17"/>
      <c r="E94" s="17"/>
      <c r="F94" s="17">
        <v>10.9</v>
      </c>
      <c r="G94" s="17">
        <v>9.5</v>
      </c>
    </row>
    <row r="95" spans="1:7" s="10" customFormat="1" ht="12.75">
      <c r="A95" s="14">
        <v>31</v>
      </c>
      <c r="B95" s="17"/>
      <c r="C95" s="17"/>
      <c r="D95" s="17"/>
      <c r="E95" s="17"/>
      <c r="F95" s="17">
        <v>11.1</v>
      </c>
      <c r="G95" s="17">
        <v>9.5</v>
      </c>
    </row>
    <row r="96" spans="1:7" s="10" customFormat="1" ht="12.75">
      <c r="A96" s="14">
        <v>32</v>
      </c>
      <c r="B96" s="17"/>
      <c r="C96" s="17"/>
      <c r="D96" s="17"/>
      <c r="E96" s="17"/>
      <c r="F96" s="17">
        <v>11.1</v>
      </c>
      <c r="G96" s="17">
        <v>10</v>
      </c>
    </row>
    <row r="97" spans="1:7" s="10" customFormat="1" ht="12.75">
      <c r="A97" s="14">
        <v>33</v>
      </c>
      <c r="B97" s="17"/>
      <c r="C97" s="17"/>
      <c r="D97" s="17"/>
      <c r="E97" s="17"/>
      <c r="F97" s="17">
        <v>11.1</v>
      </c>
      <c r="G97" s="17">
        <v>10.4</v>
      </c>
    </row>
    <row r="98" spans="1:7" s="10" customFormat="1" ht="12.75">
      <c r="A98" s="14">
        <v>34</v>
      </c>
      <c r="B98" s="17"/>
      <c r="C98" s="17"/>
      <c r="D98" s="17"/>
      <c r="E98" s="17"/>
      <c r="F98" s="17">
        <v>11.1</v>
      </c>
      <c r="G98" s="17"/>
    </row>
    <row r="99" spans="1:7" s="10" customFormat="1" ht="12.75">
      <c r="A99" s="14">
        <v>35</v>
      </c>
      <c r="C99" s="6"/>
      <c r="D99" s="6"/>
      <c r="E99" s="19"/>
      <c r="F99" s="5"/>
      <c r="G99" s="5"/>
    </row>
    <row r="100" spans="1:7" s="10" customFormat="1" ht="12.75">
      <c r="A100" s="14">
        <v>36</v>
      </c>
      <c r="C100" s="6"/>
      <c r="D100" s="6"/>
      <c r="E100" s="19"/>
      <c r="F100" s="5"/>
      <c r="G100" s="5"/>
    </row>
    <row r="101" spans="1:7" s="10" customFormat="1" ht="12.75">
      <c r="A101" s="14">
        <v>37</v>
      </c>
      <c r="C101" s="6"/>
      <c r="D101" s="6"/>
      <c r="E101" s="19"/>
      <c r="F101" s="5"/>
      <c r="G101" s="5"/>
    </row>
    <row r="102" spans="1:14" s="10" customFormat="1" ht="12.75">
      <c r="A102" s="14">
        <v>38</v>
      </c>
      <c r="C102" s="6"/>
      <c r="D102" s="6"/>
      <c r="E102" s="19"/>
      <c r="F102" s="5"/>
      <c r="G102" s="5"/>
      <c r="I102" s="17"/>
      <c r="J102" s="17"/>
      <c r="K102" s="17"/>
      <c r="L102" s="17"/>
      <c r="M102" s="17"/>
      <c r="N102" s="17"/>
    </row>
    <row r="103" spans="1:14" s="10" customFormat="1" ht="12.75">
      <c r="A103" s="14">
        <v>39</v>
      </c>
      <c r="C103" s="6"/>
      <c r="D103" s="6"/>
      <c r="E103" s="19"/>
      <c r="F103" s="5"/>
      <c r="G103" s="5"/>
      <c r="I103" s="17"/>
      <c r="J103" s="17"/>
      <c r="K103" s="17"/>
      <c r="L103" s="17"/>
      <c r="M103" s="17"/>
      <c r="N103" s="17"/>
    </row>
    <row r="104" spans="1:14" s="10" customFormat="1" ht="12.75">
      <c r="A104" s="14">
        <v>40</v>
      </c>
      <c r="C104" s="6"/>
      <c r="D104" s="6"/>
      <c r="E104" s="19"/>
      <c r="F104" s="5"/>
      <c r="G104" s="5"/>
      <c r="I104" s="17"/>
      <c r="J104" s="17"/>
      <c r="K104" s="17"/>
      <c r="L104" s="17"/>
      <c r="M104" s="17"/>
      <c r="N104" s="17"/>
    </row>
    <row r="105" spans="1:14" ht="12.75">
      <c r="A105" s="15" t="s">
        <v>52</v>
      </c>
      <c r="B105" s="24">
        <v>147</v>
      </c>
      <c r="C105" s="24">
        <v>749</v>
      </c>
      <c r="D105" s="24">
        <v>697</v>
      </c>
      <c r="E105" s="24">
        <v>759</v>
      </c>
      <c r="F105" s="24">
        <v>956</v>
      </c>
      <c r="G105" s="24">
        <v>221</v>
      </c>
      <c r="I105" s="17"/>
      <c r="J105" s="17"/>
      <c r="K105" s="17"/>
      <c r="L105" s="17"/>
      <c r="M105" s="17"/>
      <c r="N105" s="17"/>
    </row>
    <row r="106" spans="1:14" ht="12.75">
      <c r="A106" s="14"/>
      <c r="B106" s="8"/>
      <c r="C106" s="8"/>
      <c r="D106" s="8"/>
      <c r="E106" s="8"/>
      <c r="F106" s="8"/>
      <c r="G106" s="8"/>
      <c r="I106" s="17"/>
      <c r="J106" s="17"/>
      <c r="K106" s="17"/>
      <c r="L106" s="17"/>
      <c r="M106" s="17"/>
      <c r="N106" s="17"/>
    </row>
    <row r="107" spans="1:14" ht="12.75">
      <c r="A107" s="9" t="s">
        <v>284</v>
      </c>
      <c r="C107" s="19"/>
      <c r="D107" s="19"/>
      <c r="E107" s="19"/>
      <c r="I107" s="17"/>
      <c r="J107" s="17"/>
      <c r="K107" s="17"/>
      <c r="L107" s="17"/>
      <c r="M107" s="17"/>
      <c r="N107" s="17"/>
    </row>
    <row r="108" spans="1:14" ht="14.25">
      <c r="A108" s="3" t="s">
        <v>285</v>
      </c>
      <c r="C108" s="19"/>
      <c r="D108" s="19"/>
      <c r="E108" s="19"/>
      <c r="I108" s="17"/>
      <c r="J108" s="17"/>
      <c r="K108" s="17"/>
      <c r="L108" s="17"/>
      <c r="M108" s="17"/>
      <c r="N108" s="17"/>
    </row>
    <row r="109" spans="1:7" ht="12.75">
      <c r="A109" s="16">
        <v>0</v>
      </c>
      <c r="B109" s="17">
        <v>11.8</v>
      </c>
      <c r="C109" s="17">
        <v>27.7</v>
      </c>
      <c r="D109" s="17">
        <v>45.9</v>
      </c>
      <c r="E109" s="17">
        <v>33.6</v>
      </c>
      <c r="F109" s="17">
        <v>51.4</v>
      </c>
      <c r="G109" s="17">
        <v>30.4</v>
      </c>
    </row>
    <row r="110" spans="1:7" ht="12.75">
      <c r="A110" s="14">
        <v>1</v>
      </c>
      <c r="B110" s="17">
        <v>23.5</v>
      </c>
      <c r="C110" s="17">
        <v>38.1</v>
      </c>
      <c r="D110" s="17">
        <v>57</v>
      </c>
      <c r="E110" s="17">
        <v>53.1</v>
      </c>
      <c r="F110" s="17">
        <v>64.9</v>
      </c>
      <c r="G110" s="17">
        <v>47.8</v>
      </c>
    </row>
    <row r="111" spans="1:7" ht="12.75">
      <c r="A111" s="14">
        <v>2</v>
      </c>
      <c r="B111" s="17"/>
      <c r="C111" s="17">
        <v>42.6</v>
      </c>
      <c r="D111" s="17">
        <v>67.4</v>
      </c>
      <c r="E111" s="17">
        <v>62.5</v>
      </c>
      <c r="F111" s="17">
        <v>71.2</v>
      </c>
      <c r="G111" s="17">
        <v>60.9</v>
      </c>
    </row>
    <row r="112" spans="1:7" ht="12.75">
      <c r="A112" s="14">
        <v>3</v>
      </c>
      <c r="B112" s="17"/>
      <c r="C112" s="17">
        <v>43.2</v>
      </c>
      <c r="D112" s="17">
        <v>68.9</v>
      </c>
      <c r="E112" s="17">
        <v>66.4</v>
      </c>
      <c r="F112" s="17">
        <v>74.8</v>
      </c>
      <c r="G112" s="17">
        <v>69.6</v>
      </c>
    </row>
    <row r="113" spans="1:7" ht="12.75">
      <c r="A113" s="14">
        <v>4</v>
      </c>
      <c r="B113" s="17"/>
      <c r="C113" s="17">
        <v>43.2</v>
      </c>
      <c r="D113" s="17">
        <v>70.4</v>
      </c>
      <c r="E113" s="17">
        <v>70.3</v>
      </c>
      <c r="F113" s="17">
        <v>77.5</v>
      </c>
      <c r="G113" s="17">
        <v>73.9</v>
      </c>
    </row>
    <row r="114" spans="1:7" ht="12.75">
      <c r="A114" s="14">
        <v>5</v>
      </c>
      <c r="B114" s="17"/>
      <c r="C114" s="17"/>
      <c r="D114" s="17">
        <v>73.3</v>
      </c>
      <c r="E114" s="17">
        <v>71.9</v>
      </c>
      <c r="F114" s="17">
        <v>77.5</v>
      </c>
      <c r="G114" s="17">
        <v>73.9</v>
      </c>
    </row>
    <row r="115" spans="1:7" ht="12.75">
      <c r="A115" s="14">
        <v>6</v>
      </c>
      <c r="B115" s="17"/>
      <c r="C115" s="17"/>
      <c r="D115" s="17">
        <v>74.1</v>
      </c>
      <c r="E115" s="17">
        <v>71.9</v>
      </c>
      <c r="F115" s="17">
        <v>77.5</v>
      </c>
      <c r="G115" s="17">
        <v>73.9</v>
      </c>
    </row>
    <row r="116" spans="1:7" ht="12.75">
      <c r="A116" s="14">
        <v>7</v>
      </c>
      <c r="B116" s="17"/>
      <c r="C116" s="17"/>
      <c r="D116" s="17">
        <v>74.8</v>
      </c>
      <c r="E116" s="17">
        <v>71.9</v>
      </c>
      <c r="F116" s="17">
        <v>77.5</v>
      </c>
      <c r="G116" s="17">
        <v>73.9</v>
      </c>
    </row>
    <row r="117" spans="1:7" ht="12.75">
      <c r="A117" s="14">
        <v>8</v>
      </c>
      <c r="B117" s="17"/>
      <c r="C117" s="17"/>
      <c r="D117" s="17">
        <v>75.6</v>
      </c>
      <c r="E117" s="17">
        <v>71.9</v>
      </c>
      <c r="F117" s="17">
        <v>78.4</v>
      </c>
      <c r="G117" s="17">
        <v>78.3</v>
      </c>
    </row>
    <row r="118" spans="1:7" ht="12.75">
      <c r="A118" s="14">
        <v>9</v>
      </c>
      <c r="B118" s="17"/>
      <c r="C118" s="17"/>
      <c r="D118" s="17"/>
      <c r="E118" s="17">
        <v>71.9</v>
      </c>
      <c r="F118" s="17"/>
      <c r="G118" s="17"/>
    </row>
    <row r="119" spans="1:7" ht="12.75">
      <c r="A119" s="14">
        <v>10</v>
      </c>
      <c r="B119" s="17"/>
      <c r="C119" s="17"/>
      <c r="D119" s="17"/>
      <c r="E119" s="17">
        <v>71.9</v>
      </c>
      <c r="F119" s="17"/>
      <c r="G119" s="17"/>
    </row>
    <row r="120" spans="1:7" ht="12.75">
      <c r="A120" s="14">
        <v>11</v>
      </c>
      <c r="B120" s="17"/>
      <c r="C120" s="17"/>
      <c r="D120" s="17"/>
      <c r="E120" s="17">
        <v>71.9</v>
      </c>
      <c r="F120" s="17"/>
      <c r="G120" s="17"/>
    </row>
    <row r="121" spans="1:7" ht="12.75">
      <c r="A121" s="14">
        <v>12</v>
      </c>
      <c r="B121" s="17"/>
      <c r="C121" s="17"/>
      <c r="D121" s="17"/>
      <c r="E121" s="17">
        <v>72.7</v>
      </c>
      <c r="F121" s="17"/>
      <c r="G121" s="17"/>
    </row>
    <row r="122" spans="1:7" ht="12.75">
      <c r="A122" s="14">
        <v>13</v>
      </c>
      <c r="B122" s="5"/>
      <c r="C122" s="6"/>
      <c r="D122" s="6"/>
      <c r="E122" s="6"/>
      <c r="F122" s="19"/>
      <c r="G122" s="5"/>
    </row>
    <row r="123" spans="1:7" ht="12.75">
      <c r="A123" s="16">
        <v>14</v>
      </c>
      <c r="B123" s="3"/>
      <c r="C123" s="3"/>
      <c r="D123" s="3"/>
      <c r="E123" s="3"/>
      <c r="F123" s="3"/>
      <c r="G123" s="5"/>
    </row>
    <row r="124" spans="1:7" ht="12.75">
      <c r="A124" s="16">
        <v>15</v>
      </c>
      <c r="B124" s="3"/>
      <c r="C124" s="3"/>
      <c r="D124" s="3"/>
      <c r="E124" s="3"/>
      <c r="F124" s="3"/>
      <c r="G124" s="26"/>
    </row>
    <row r="125" spans="1:7" ht="12.75">
      <c r="A125" s="16">
        <v>16</v>
      </c>
      <c r="B125" s="3"/>
      <c r="C125" s="3"/>
      <c r="D125" s="3"/>
      <c r="E125" s="3"/>
      <c r="F125" s="3"/>
      <c r="G125" s="5"/>
    </row>
    <row r="126" spans="1:7" ht="12.75">
      <c r="A126" s="14">
        <v>17</v>
      </c>
      <c r="B126" s="6"/>
      <c r="C126" s="6"/>
      <c r="D126" s="6"/>
      <c r="E126" s="6"/>
      <c r="F126" s="6"/>
      <c r="G126" s="6"/>
    </row>
    <row r="127" spans="1:7" ht="12.75">
      <c r="A127" s="14">
        <v>18</v>
      </c>
      <c r="B127" s="6"/>
      <c r="C127" s="6"/>
      <c r="D127" s="6"/>
      <c r="E127" s="6"/>
      <c r="F127" s="6"/>
      <c r="G127" s="6"/>
    </row>
    <row r="128" spans="1:7" ht="12.75">
      <c r="A128" s="14">
        <v>19</v>
      </c>
      <c r="B128" s="6"/>
      <c r="C128" s="6"/>
      <c r="D128" s="6"/>
      <c r="E128" s="6"/>
      <c r="F128" s="6"/>
      <c r="G128" s="6"/>
    </row>
    <row r="129" spans="1:7" ht="12.75">
      <c r="A129" s="15" t="s">
        <v>141</v>
      </c>
      <c r="B129" s="102">
        <v>17</v>
      </c>
      <c r="C129" s="102">
        <v>155</v>
      </c>
      <c r="D129" s="102">
        <v>135</v>
      </c>
      <c r="E129" s="102">
        <v>128</v>
      </c>
      <c r="F129" s="102">
        <v>111</v>
      </c>
      <c r="G129" s="102">
        <v>23</v>
      </c>
    </row>
    <row r="130" spans="1:7" ht="12.75">
      <c r="A130" s="3" t="s">
        <v>277</v>
      </c>
      <c r="B130" s="3"/>
      <c r="C130" s="3"/>
      <c r="D130" s="3"/>
      <c r="E130" s="3"/>
      <c r="F130" s="3"/>
      <c r="G130" s="3"/>
    </row>
    <row r="131" spans="1:7" ht="12.75">
      <c r="A131" s="3" t="s">
        <v>278</v>
      </c>
      <c r="B131" s="17">
        <v>0.1</v>
      </c>
      <c r="C131" s="17">
        <v>0.4</v>
      </c>
      <c r="D131" s="17">
        <v>0.7</v>
      </c>
      <c r="E131" s="17">
        <v>0.8</v>
      </c>
      <c r="F131" s="17">
        <v>0.9</v>
      </c>
      <c r="G131" s="17">
        <v>1</v>
      </c>
    </row>
    <row r="132" spans="1:7" ht="12.75">
      <c r="A132" s="3" t="s">
        <v>279</v>
      </c>
      <c r="B132" s="17">
        <v>0.1</v>
      </c>
      <c r="C132" s="17">
        <v>0.2</v>
      </c>
      <c r="D132" s="17">
        <v>0.1</v>
      </c>
      <c r="E132" s="17">
        <v>0.1</v>
      </c>
      <c r="F132" s="17">
        <v>0.1</v>
      </c>
      <c r="G132" s="17">
        <v>0.1</v>
      </c>
    </row>
    <row r="133" spans="1:7" ht="12.75">
      <c r="A133" s="3" t="s">
        <v>281</v>
      </c>
      <c r="B133" s="17">
        <v>0</v>
      </c>
      <c r="C133" s="17">
        <v>0.1</v>
      </c>
      <c r="D133" s="17">
        <v>0.2</v>
      </c>
      <c r="E133" s="17">
        <v>0.2</v>
      </c>
      <c r="F133" s="17">
        <v>0.1</v>
      </c>
      <c r="G133" s="17">
        <v>0.1</v>
      </c>
    </row>
    <row r="134" spans="1:7" ht="12.75">
      <c r="A134" s="18" t="s">
        <v>282</v>
      </c>
      <c r="B134" s="102">
        <v>0.2</v>
      </c>
      <c r="C134" s="102">
        <v>0.7</v>
      </c>
      <c r="D134" s="102">
        <v>1</v>
      </c>
      <c r="E134" s="102">
        <v>1.1</v>
      </c>
      <c r="F134" s="102">
        <v>1.2</v>
      </c>
      <c r="G134" s="102">
        <v>1.2</v>
      </c>
    </row>
    <row r="135" ht="14.25">
      <c r="A135" s="90" t="s">
        <v>286</v>
      </c>
    </row>
    <row r="136" ht="12.75">
      <c r="A136" s="3" t="s">
        <v>275</v>
      </c>
    </row>
    <row r="137" ht="12.75">
      <c r="A137" s="3" t="s">
        <v>276</v>
      </c>
    </row>
  </sheetData>
  <mergeCells count="9">
    <mergeCell ref="A78:G78"/>
    <mergeCell ref="A70:G70"/>
    <mergeCell ref="A71:G71"/>
    <mergeCell ref="B73:G73"/>
    <mergeCell ref="B75:G75"/>
    <mergeCell ref="A1:G1"/>
    <mergeCell ref="A2:G2"/>
    <mergeCell ref="B4:G4"/>
    <mergeCell ref="B6:G6"/>
  </mergeCells>
  <printOptions gridLines="1" horizontalCentered="1"/>
  <pageMargins left="0.7874015748031497" right="0.7874015748031497" top="0.7874015748031497" bottom="0.7874015748031497" header="0.5118110236220472" footer="0.5118110236220472"/>
  <pageSetup horizontalDpi="600" verticalDpi="600" orientation="portrait" paperSize="9" scale="82" r:id="rId2"/>
  <headerFooter alignWithMargins="0">
    <oddHeader>&amp;C&amp;"Arial,Regular"Fertility and Family Surveys (FFS)</oddHeader>
  </headerFooter>
  <rowBreaks count="1" manualBreakCount="1">
    <brk id="69" max="255" man="1"/>
  </rowBreaks>
  <drawing r:id="rId1"/>
</worksheet>
</file>

<file path=xl/worksheets/sheet9.xml><?xml version="1.0" encoding="utf-8"?>
<worksheet xmlns="http://schemas.openxmlformats.org/spreadsheetml/2006/main" xmlns:r="http://schemas.openxmlformats.org/officeDocument/2006/relationships">
  <dimension ref="A1:K135"/>
  <sheetViews>
    <sheetView zoomScale="75" zoomScaleNormal="75" workbookViewId="0" topLeftCell="A1">
      <selection activeCell="A1" sqref="A1:F1"/>
    </sheetView>
  </sheetViews>
  <sheetFormatPr defaultColWidth="9.33203125" defaultRowHeight="12.75"/>
  <cols>
    <col min="1" max="1" width="52.83203125" style="3" customWidth="1"/>
    <col min="2" max="6" width="10.83203125" style="4" customWidth="1"/>
    <col min="7" max="16384" width="10.83203125" style="3" customWidth="1"/>
  </cols>
  <sheetData>
    <row r="1" spans="1:6" ht="12.75">
      <c r="A1" s="123" t="s">
        <v>56</v>
      </c>
      <c r="B1" s="124"/>
      <c r="C1" s="124"/>
      <c r="D1" s="124"/>
      <c r="E1" s="124"/>
      <c r="F1" s="124"/>
    </row>
    <row r="2" spans="1:6" ht="12.75">
      <c r="A2" s="123" t="s">
        <v>57</v>
      </c>
      <c r="B2" s="124"/>
      <c r="C2" s="124"/>
      <c r="D2" s="124"/>
      <c r="E2" s="124"/>
      <c r="F2" s="124"/>
    </row>
    <row r="3" spans="1:6" ht="12.75">
      <c r="A3" s="1"/>
      <c r="B3" s="88"/>
      <c r="C3" s="88"/>
      <c r="D3" s="88"/>
      <c r="E3" s="88"/>
      <c r="F3" s="88"/>
    </row>
    <row r="4" spans="1:6" ht="12.75">
      <c r="A4" s="77"/>
      <c r="B4" s="122" t="s">
        <v>43</v>
      </c>
      <c r="C4" s="122"/>
      <c r="D4" s="122"/>
      <c r="E4" s="122"/>
      <c r="F4" s="122"/>
    </row>
    <row r="5" spans="1:6" ht="12.75">
      <c r="A5" s="15"/>
      <c r="B5" s="15" t="s">
        <v>28</v>
      </c>
      <c r="C5" s="99" t="s">
        <v>29</v>
      </c>
      <c r="D5" s="99" t="s">
        <v>30</v>
      </c>
      <c r="E5" s="99" t="s">
        <v>31</v>
      </c>
      <c r="F5" s="99" t="s">
        <v>32</v>
      </c>
    </row>
    <row r="6" spans="1:6" ht="12.75">
      <c r="A6" s="14"/>
      <c r="B6" s="122" t="s">
        <v>44</v>
      </c>
      <c r="C6" s="122"/>
      <c r="D6" s="122"/>
      <c r="E6" s="122"/>
      <c r="F6" s="122"/>
    </row>
    <row r="7" spans="1:6" ht="12.75">
      <c r="A7" s="15"/>
      <c r="B7" s="15" t="s">
        <v>163</v>
      </c>
      <c r="C7" s="15" t="s">
        <v>164</v>
      </c>
      <c r="D7" s="15" t="s">
        <v>165</v>
      </c>
      <c r="E7" s="15" t="s">
        <v>166</v>
      </c>
      <c r="F7" s="15" t="s">
        <v>167</v>
      </c>
    </row>
    <row r="8" ht="12.75">
      <c r="A8" s="9" t="s">
        <v>274</v>
      </c>
    </row>
    <row r="9" ht="12.75">
      <c r="A9" s="9"/>
    </row>
    <row r="10" spans="1:6" ht="12.75">
      <c r="A10" s="14">
        <v>15</v>
      </c>
      <c r="B10" s="17">
        <v>0</v>
      </c>
      <c r="C10" s="17">
        <v>0</v>
      </c>
      <c r="D10" s="17">
        <v>0.5</v>
      </c>
      <c r="E10" s="17">
        <v>0</v>
      </c>
      <c r="F10" s="17">
        <v>0.3</v>
      </c>
    </row>
    <row r="11" spans="1:6" ht="12.75">
      <c r="A11" s="14">
        <v>16</v>
      </c>
      <c r="B11" s="17">
        <v>0</v>
      </c>
      <c r="C11" s="17">
        <v>0</v>
      </c>
      <c r="D11" s="17">
        <v>0.5</v>
      </c>
      <c r="E11" s="17">
        <v>0.7</v>
      </c>
      <c r="F11" s="17">
        <v>1.1</v>
      </c>
    </row>
    <row r="12" spans="1:6" ht="12.75">
      <c r="A12" s="14">
        <v>17</v>
      </c>
      <c r="B12" s="17">
        <v>1.2</v>
      </c>
      <c r="C12" s="17">
        <v>0.6</v>
      </c>
      <c r="D12" s="17">
        <v>2.5</v>
      </c>
      <c r="E12" s="17">
        <v>1.6</v>
      </c>
      <c r="F12" s="17">
        <v>1.4</v>
      </c>
    </row>
    <row r="13" spans="1:6" ht="12.75">
      <c r="A13" s="14">
        <v>18</v>
      </c>
      <c r="B13" s="17">
        <v>3.4</v>
      </c>
      <c r="C13" s="17">
        <v>4</v>
      </c>
      <c r="D13" s="17">
        <v>4.4</v>
      </c>
      <c r="E13" s="17">
        <v>3.3</v>
      </c>
      <c r="F13" s="17">
        <v>5</v>
      </c>
    </row>
    <row r="14" spans="1:6" ht="12.75">
      <c r="A14" s="14">
        <v>19</v>
      </c>
      <c r="B14" s="17">
        <v>7.1</v>
      </c>
      <c r="C14" s="17">
        <v>10.3</v>
      </c>
      <c r="D14" s="17">
        <v>9.6</v>
      </c>
      <c r="E14" s="17">
        <v>9.9</v>
      </c>
      <c r="F14" s="17">
        <v>10.5</v>
      </c>
    </row>
    <row r="15" spans="1:6" ht="12.75">
      <c r="A15" s="14">
        <v>20</v>
      </c>
      <c r="B15" s="17"/>
      <c r="C15" s="17">
        <v>15.4</v>
      </c>
      <c r="D15" s="17">
        <v>18.1</v>
      </c>
      <c r="E15" s="17">
        <v>19.3</v>
      </c>
      <c r="F15" s="17">
        <v>17.4</v>
      </c>
    </row>
    <row r="16" spans="1:6" ht="12.75">
      <c r="A16" s="14">
        <v>21</v>
      </c>
      <c r="B16" s="17"/>
      <c r="C16" s="17">
        <v>24.9</v>
      </c>
      <c r="D16" s="17">
        <v>26.4</v>
      </c>
      <c r="E16" s="17">
        <v>30.8</v>
      </c>
      <c r="F16" s="17">
        <v>28.2</v>
      </c>
    </row>
    <row r="17" spans="1:6" ht="12.75">
      <c r="A17" s="14">
        <v>22</v>
      </c>
      <c r="B17" s="17"/>
      <c r="C17" s="17">
        <v>38</v>
      </c>
      <c r="D17" s="17">
        <v>34.1</v>
      </c>
      <c r="E17" s="17">
        <v>41.4</v>
      </c>
      <c r="F17" s="17">
        <v>40.6</v>
      </c>
    </row>
    <row r="18" spans="1:6" ht="12.75">
      <c r="A18" s="14">
        <v>23</v>
      </c>
      <c r="B18" s="17"/>
      <c r="C18" s="17">
        <v>48.6</v>
      </c>
      <c r="D18" s="17">
        <v>45.1</v>
      </c>
      <c r="E18" s="17">
        <v>50.8</v>
      </c>
      <c r="F18" s="17">
        <v>53.6</v>
      </c>
    </row>
    <row r="19" spans="1:6" ht="12.75">
      <c r="A19" s="14">
        <v>24</v>
      </c>
      <c r="B19" s="17"/>
      <c r="C19" s="17">
        <v>56.9</v>
      </c>
      <c r="D19" s="17">
        <v>61</v>
      </c>
      <c r="E19" s="17">
        <v>61.4</v>
      </c>
      <c r="F19" s="17">
        <v>63</v>
      </c>
    </row>
    <row r="20" spans="1:6" ht="12.75">
      <c r="A20" s="14">
        <v>25</v>
      </c>
      <c r="B20" s="17"/>
      <c r="C20" s="17"/>
      <c r="D20" s="17">
        <v>70.1</v>
      </c>
      <c r="E20" s="17">
        <v>69.6</v>
      </c>
      <c r="F20" s="17">
        <v>72.9</v>
      </c>
    </row>
    <row r="21" spans="1:6" ht="12.75">
      <c r="A21" s="14">
        <v>26</v>
      </c>
      <c r="B21" s="17"/>
      <c r="C21" s="17"/>
      <c r="D21" s="17">
        <v>76.6</v>
      </c>
      <c r="E21" s="17">
        <v>75.5</v>
      </c>
      <c r="F21" s="17">
        <v>80.4</v>
      </c>
    </row>
    <row r="22" spans="1:6" ht="12.75">
      <c r="A22" s="14">
        <v>27</v>
      </c>
      <c r="B22" s="17"/>
      <c r="C22" s="17"/>
      <c r="D22" s="17">
        <v>79.7</v>
      </c>
      <c r="E22" s="17">
        <v>78.6</v>
      </c>
      <c r="F22" s="17">
        <v>85.1</v>
      </c>
    </row>
    <row r="23" spans="1:6" ht="12.75">
      <c r="A23" s="14">
        <v>28</v>
      </c>
      <c r="B23" s="17"/>
      <c r="C23" s="17"/>
      <c r="D23" s="17">
        <v>82.1</v>
      </c>
      <c r="E23" s="17">
        <v>80.9</v>
      </c>
      <c r="F23" s="17">
        <v>87.8</v>
      </c>
    </row>
    <row r="24" spans="1:6" ht="12.75">
      <c r="A24" s="14">
        <v>29</v>
      </c>
      <c r="B24" s="17"/>
      <c r="C24" s="17"/>
      <c r="D24" s="17">
        <v>83.5</v>
      </c>
      <c r="E24" s="17">
        <v>83.1</v>
      </c>
      <c r="F24" s="17">
        <v>89.2</v>
      </c>
    </row>
    <row r="25" spans="1:6" ht="12.75">
      <c r="A25" s="14">
        <v>30</v>
      </c>
      <c r="B25" s="17"/>
      <c r="C25" s="17"/>
      <c r="D25" s="17"/>
      <c r="E25" s="17">
        <v>84.7</v>
      </c>
      <c r="F25" s="17">
        <v>90.9</v>
      </c>
    </row>
    <row r="26" spans="1:6" ht="12.75">
      <c r="A26" s="14">
        <v>31</v>
      </c>
      <c r="B26" s="17"/>
      <c r="C26" s="17"/>
      <c r="D26" s="17"/>
      <c r="E26" s="17">
        <v>85.4</v>
      </c>
      <c r="F26" s="17">
        <v>92</v>
      </c>
    </row>
    <row r="27" spans="1:6" ht="12.75">
      <c r="A27" s="14">
        <v>32</v>
      </c>
      <c r="B27" s="17"/>
      <c r="C27" s="17"/>
      <c r="D27" s="17"/>
      <c r="E27" s="17">
        <v>87.1</v>
      </c>
      <c r="F27" s="17">
        <v>92.8</v>
      </c>
    </row>
    <row r="28" spans="1:6" ht="12.75">
      <c r="A28" s="14">
        <v>33</v>
      </c>
      <c r="B28" s="17"/>
      <c r="C28" s="17"/>
      <c r="D28" s="17"/>
      <c r="E28" s="17">
        <v>87.5</v>
      </c>
      <c r="F28" s="17">
        <v>93.9</v>
      </c>
    </row>
    <row r="29" spans="1:6" ht="12.75">
      <c r="A29" s="14">
        <v>34</v>
      </c>
      <c r="B29" s="17"/>
      <c r="C29" s="17"/>
      <c r="D29" s="17"/>
      <c r="E29" s="17">
        <v>87.8</v>
      </c>
      <c r="F29" s="17">
        <v>94.2</v>
      </c>
    </row>
    <row r="30" spans="1:6" ht="12.75">
      <c r="A30" s="14">
        <v>35</v>
      </c>
      <c r="B30" s="17"/>
      <c r="C30" s="17"/>
      <c r="D30" s="17"/>
      <c r="E30" s="17"/>
      <c r="F30" s="17">
        <v>94.2</v>
      </c>
    </row>
    <row r="31" spans="1:6" ht="12.75">
      <c r="A31" s="14">
        <v>36</v>
      </c>
      <c r="B31" s="17"/>
      <c r="C31" s="17"/>
      <c r="D31" s="17"/>
      <c r="E31" s="17"/>
      <c r="F31" s="17">
        <v>94.5</v>
      </c>
    </row>
    <row r="32" spans="1:6" ht="12.75">
      <c r="A32" s="14">
        <v>37</v>
      </c>
      <c r="B32" s="17"/>
      <c r="C32" s="17"/>
      <c r="D32" s="17"/>
      <c r="E32" s="17"/>
      <c r="F32" s="17">
        <v>94.8</v>
      </c>
    </row>
    <row r="33" spans="1:6" ht="12.75">
      <c r="A33" s="14">
        <v>38</v>
      </c>
      <c r="B33" s="17"/>
      <c r="C33" s="17"/>
      <c r="D33" s="17"/>
      <c r="E33" s="17"/>
      <c r="F33" s="17">
        <v>94.8</v>
      </c>
    </row>
    <row r="34" spans="1:6" ht="12.75">
      <c r="A34" s="14">
        <v>39</v>
      </c>
      <c r="B34" s="17"/>
      <c r="C34" s="17"/>
      <c r="D34" s="17"/>
      <c r="E34" s="17"/>
      <c r="F34" s="17">
        <v>95</v>
      </c>
    </row>
    <row r="35" spans="1:11" ht="12.75">
      <c r="A35" s="14">
        <v>40</v>
      </c>
      <c r="B35" s="17"/>
      <c r="C35" s="17"/>
      <c r="D35" s="17"/>
      <c r="E35" s="17"/>
      <c r="F35" s="17"/>
      <c r="G35" s="17"/>
      <c r="H35" s="17"/>
      <c r="I35" s="17"/>
      <c r="J35" s="17"/>
      <c r="K35" s="17"/>
    </row>
    <row r="36" spans="1:6" ht="12.75">
      <c r="A36" s="14" t="s">
        <v>267</v>
      </c>
      <c r="B36" s="17" t="s">
        <v>217</v>
      </c>
      <c r="C36" s="17">
        <v>24.2</v>
      </c>
      <c r="D36" s="17">
        <v>24.3</v>
      </c>
      <c r="E36" s="17">
        <v>24</v>
      </c>
      <c r="F36" s="17">
        <v>23.7</v>
      </c>
    </row>
    <row r="37" spans="1:6" ht="12.75">
      <c r="A37" s="16" t="s">
        <v>142</v>
      </c>
      <c r="B37" s="17">
        <v>407</v>
      </c>
      <c r="C37" s="17">
        <v>350</v>
      </c>
      <c r="D37" s="17">
        <v>364</v>
      </c>
      <c r="E37" s="17">
        <v>425</v>
      </c>
      <c r="F37" s="17">
        <v>362</v>
      </c>
    </row>
    <row r="38" spans="1:6" ht="12.75">
      <c r="A38" s="18"/>
      <c r="B38" s="21"/>
      <c r="C38" s="22"/>
      <c r="D38" s="22"/>
      <c r="E38" s="22"/>
      <c r="F38" s="21"/>
    </row>
    <row r="39" spans="1:5" ht="12.75">
      <c r="A39" s="34" t="s">
        <v>271</v>
      </c>
      <c r="C39" s="19"/>
      <c r="D39" s="19"/>
      <c r="E39" s="19"/>
    </row>
    <row r="40" spans="1:5" ht="12.75">
      <c r="A40" s="25" t="s">
        <v>272</v>
      </c>
      <c r="C40" s="19"/>
      <c r="D40" s="19"/>
      <c r="E40" s="19"/>
    </row>
    <row r="41" spans="1:6" ht="12.75">
      <c r="A41" s="14">
        <v>15</v>
      </c>
      <c r="B41" s="17">
        <v>0</v>
      </c>
      <c r="C41" s="17">
        <v>0</v>
      </c>
      <c r="D41" s="17">
        <v>0.3</v>
      </c>
      <c r="E41" s="17">
        <v>0</v>
      </c>
      <c r="F41" s="17">
        <v>0</v>
      </c>
    </row>
    <row r="42" spans="1:6" ht="12.75">
      <c r="A42" s="14">
        <v>16</v>
      </c>
      <c r="B42" s="17">
        <v>0</v>
      </c>
      <c r="C42" s="17">
        <v>0</v>
      </c>
      <c r="D42" s="17">
        <v>0.3</v>
      </c>
      <c r="E42" s="17">
        <v>0.5</v>
      </c>
      <c r="F42" s="17">
        <v>0.8</v>
      </c>
    </row>
    <row r="43" spans="1:6" ht="12.75">
      <c r="A43" s="14">
        <v>17</v>
      </c>
      <c r="B43" s="17">
        <v>0.2</v>
      </c>
      <c r="C43" s="17">
        <v>0.3</v>
      </c>
      <c r="D43" s="17">
        <v>1.4</v>
      </c>
      <c r="E43" s="17">
        <v>0.7</v>
      </c>
      <c r="F43" s="17">
        <v>1.1</v>
      </c>
    </row>
    <row r="44" spans="1:6" ht="12.75">
      <c r="A44" s="14">
        <v>18</v>
      </c>
      <c r="B44" s="17">
        <v>0.5</v>
      </c>
      <c r="C44" s="17">
        <v>2.9</v>
      </c>
      <c r="D44" s="17">
        <v>2.2</v>
      </c>
      <c r="E44" s="17">
        <v>2.1</v>
      </c>
      <c r="F44" s="17">
        <v>3.6</v>
      </c>
    </row>
    <row r="45" spans="1:6" ht="12.75">
      <c r="A45" s="14">
        <v>19</v>
      </c>
      <c r="B45" s="17">
        <v>2.7</v>
      </c>
      <c r="C45" s="17">
        <v>7.4</v>
      </c>
      <c r="D45" s="17">
        <v>5.8</v>
      </c>
      <c r="E45" s="17">
        <v>6.6</v>
      </c>
      <c r="F45" s="17">
        <v>8</v>
      </c>
    </row>
    <row r="46" spans="1:6" ht="12.75">
      <c r="A46" s="14">
        <v>20</v>
      </c>
      <c r="B46" s="17"/>
      <c r="C46" s="17">
        <v>10.9</v>
      </c>
      <c r="D46" s="17">
        <v>12.1</v>
      </c>
      <c r="E46" s="17">
        <v>14.1</v>
      </c>
      <c r="F46" s="17">
        <v>14.1</v>
      </c>
    </row>
    <row r="47" spans="1:6" ht="12.75">
      <c r="A47" s="14">
        <v>21</v>
      </c>
      <c r="B47" s="17"/>
      <c r="C47" s="17">
        <v>16.3</v>
      </c>
      <c r="D47" s="17">
        <v>19.2</v>
      </c>
      <c r="E47" s="17">
        <v>24.5</v>
      </c>
      <c r="F47" s="17">
        <v>23.2</v>
      </c>
    </row>
    <row r="48" spans="1:6" ht="12.75">
      <c r="A48" s="14">
        <v>22</v>
      </c>
      <c r="B48" s="17"/>
      <c r="C48" s="17">
        <v>26.3</v>
      </c>
      <c r="D48" s="17">
        <v>26.4</v>
      </c>
      <c r="E48" s="17">
        <v>32.9</v>
      </c>
      <c r="F48" s="17">
        <v>34</v>
      </c>
    </row>
    <row r="49" spans="1:6" ht="12.75">
      <c r="A49" s="14">
        <v>23</v>
      </c>
      <c r="B49" s="17"/>
      <c r="C49" s="17">
        <v>33.4</v>
      </c>
      <c r="D49" s="17">
        <v>34.6</v>
      </c>
      <c r="E49" s="17">
        <v>41.9</v>
      </c>
      <c r="F49" s="17">
        <v>46.4</v>
      </c>
    </row>
    <row r="50" spans="1:6" ht="12.75">
      <c r="A50" s="14">
        <v>24</v>
      </c>
      <c r="B50" s="17"/>
      <c r="C50" s="17">
        <v>37.7</v>
      </c>
      <c r="D50" s="17">
        <v>46.7</v>
      </c>
      <c r="E50" s="17">
        <v>51.8</v>
      </c>
      <c r="F50" s="17">
        <v>54.7</v>
      </c>
    </row>
    <row r="51" spans="1:6" ht="12.75">
      <c r="A51" s="14">
        <v>25</v>
      </c>
      <c r="B51" s="17"/>
      <c r="C51" s="17"/>
      <c r="D51" s="17">
        <v>53.6</v>
      </c>
      <c r="E51" s="17">
        <v>58.6</v>
      </c>
      <c r="F51" s="17">
        <v>63.3</v>
      </c>
    </row>
    <row r="52" spans="1:6" ht="12.75">
      <c r="A52" s="14">
        <v>26</v>
      </c>
      <c r="B52" s="17"/>
      <c r="C52" s="17"/>
      <c r="D52" s="17">
        <v>59.9</v>
      </c>
      <c r="E52" s="17">
        <v>63.5</v>
      </c>
      <c r="F52" s="17">
        <v>70.7</v>
      </c>
    </row>
    <row r="53" spans="1:6" ht="12.75">
      <c r="A53" s="14">
        <v>27</v>
      </c>
      <c r="B53" s="17"/>
      <c r="C53" s="17"/>
      <c r="D53" s="17">
        <v>61.5</v>
      </c>
      <c r="E53" s="17">
        <v>66.6</v>
      </c>
      <c r="F53" s="17">
        <v>74.9</v>
      </c>
    </row>
    <row r="54" spans="1:6" ht="12.75">
      <c r="A54" s="14">
        <v>28</v>
      </c>
      <c r="B54" s="17"/>
      <c r="C54" s="17"/>
      <c r="D54" s="17">
        <v>63.5</v>
      </c>
      <c r="E54" s="17">
        <v>68.2</v>
      </c>
      <c r="F54" s="17">
        <v>77.3</v>
      </c>
    </row>
    <row r="55" spans="1:6" ht="12.75">
      <c r="A55" s="14">
        <v>29</v>
      </c>
      <c r="B55" s="17"/>
      <c r="C55" s="17"/>
      <c r="D55" s="17">
        <v>64.8</v>
      </c>
      <c r="E55" s="17">
        <v>70.4</v>
      </c>
      <c r="F55" s="17">
        <v>78.7</v>
      </c>
    </row>
    <row r="56" spans="1:6" ht="12.75">
      <c r="A56" s="14">
        <v>30</v>
      </c>
      <c r="B56" s="17"/>
      <c r="C56" s="17"/>
      <c r="D56" s="17"/>
      <c r="E56" s="17">
        <v>71.8</v>
      </c>
      <c r="F56" s="17">
        <v>80.4</v>
      </c>
    </row>
    <row r="57" spans="1:6" ht="12.75">
      <c r="A57" s="14">
        <v>31</v>
      </c>
      <c r="B57" s="17"/>
      <c r="C57" s="17"/>
      <c r="D57" s="17"/>
      <c r="E57" s="17">
        <v>72.2</v>
      </c>
      <c r="F57" s="17">
        <v>81.2</v>
      </c>
    </row>
    <row r="58" spans="1:6" ht="12.75">
      <c r="A58" s="14">
        <v>32</v>
      </c>
      <c r="B58" s="17"/>
      <c r="C58" s="17"/>
      <c r="D58" s="17"/>
      <c r="E58" s="17">
        <v>73.2</v>
      </c>
      <c r="F58" s="17">
        <v>81.8</v>
      </c>
    </row>
    <row r="59" spans="1:6" ht="12.75">
      <c r="A59" s="14">
        <v>33</v>
      </c>
      <c r="B59" s="17"/>
      <c r="C59" s="17"/>
      <c r="D59" s="17"/>
      <c r="E59" s="17">
        <v>73.2</v>
      </c>
      <c r="F59" s="17">
        <v>82.6</v>
      </c>
    </row>
    <row r="60" spans="1:6" ht="12.75">
      <c r="A60" s="14">
        <v>34</v>
      </c>
      <c r="B60" s="17"/>
      <c r="C60" s="17"/>
      <c r="D60" s="17"/>
      <c r="E60" s="17">
        <v>73.4</v>
      </c>
      <c r="F60" s="17">
        <v>82.9</v>
      </c>
    </row>
    <row r="61" spans="1:11" ht="12.75">
      <c r="A61" s="14">
        <v>35</v>
      </c>
      <c r="B61" s="17"/>
      <c r="C61" s="17"/>
      <c r="D61" s="17"/>
      <c r="E61" s="17"/>
      <c r="F61" s="17">
        <v>82.9</v>
      </c>
      <c r="G61" s="17"/>
      <c r="H61" s="17"/>
      <c r="I61" s="17"/>
      <c r="J61" s="17"/>
      <c r="K61" s="17"/>
    </row>
    <row r="62" spans="1:11" ht="12.75">
      <c r="A62" s="14">
        <v>36</v>
      </c>
      <c r="B62" s="17"/>
      <c r="C62" s="17"/>
      <c r="D62" s="17"/>
      <c r="E62" s="17"/>
      <c r="F62" s="17">
        <v>83.1</v>
      </c>
      <c r="G62" s="17"/>
      <c r="H62" s="17"/>
      <c r="I62" s="17"/>
      <c r="J62" s="17"/>
      <c r="K62" s="17"/>
    </row>
    <row r="63" spans="1:11" ht="12.75">
      <c r="A63" s="14">
        <v>37</v>
      </c>
      <c r="B63" s="17"/>
      <c r="C63" s="17"/>
      <c r="D63" s="17"/>
      <c r="E63" s="17"/>
      <c r="F63" s="17">
        <v>83.4</v>
      </c>
      <c r="G63" s="17"/>
      <c r="H63" s="17"/>
      <c r="I63" s="17"/>
      <c r="J63" s="17"/>
      <c r="K63" s="17"/>
    </row>
    <row r="64" spans="1:6" ht="12.75">
      <c r="A64" s="14">
        <v>38</v>
      </c>
      <c r="B64" s="17"/>
      <c r="C64" s="17"/>
      <c r="D64" s="17"/>
      <c r="E64" s="17"/>
      <c r="F64" s="17"/>
    </row>
    <row r="65" spans="1:6" ht="12.75">
      <c r="A65" s="14">
        <v>39</v>
      </c>
      <c r="B65" s="17"/>
      <c r="C65" s="17"/>
      <c r="D65" s="17"/>
      <c r="E65" s="17"/>
      <c r="F65" s="17"/>
    </row>
    <row r="66" spans="1:6" ht="12.75">
      <c r="A66" s="14">
        <v>40</v>
      </c>
      <c r="B66" s="17"/>
      <c r="C66" s="17"/>
      <c r="D66" s="17"/>
      <c r="E66" s="17"/>
      <c r="F66" s="17"/>
    </row>
    <row r="67" spans="1:6" ht="12.75">
      <c r="A67" s="14" t="s">
        <v>52</v>
      </c>
      <c r="B67" s="17">
        <v>407</v>
      </c>
      <c r="C67" s="17">
        <v>350</v>
      </c>
      <c r="D67" s="17">
        <v>364</v>
      </c>
      <c r="E67" s="17">
        <v>425</v>
      </c>
      <c r="F67" s="17">
        <v>362</v>
      </c>
    </row>
    <row r="68" spans="1:6" ht="12.75">
      <c r="A68" s="15"/>
      <c r="B68" s="21"/>
      <c r="C68" s="21"/>
      <c r="D68" s="21"/>
      <c r="E68" s="21"/>
      <c r="F68" s="21"/>
    </row>
    <row r="69" spans="1:6" ht="12.75">
      <c r="A69" s="123" t="s">
        <v>283</v>
      </c>
      <c r="B69" s="124"/>
      <c r="C69" s="124"/>
      <c r="D69" s="124"/>
      <c r="E69" s="124"/>
      <c r="F69" s="124"/>
    </row>
    <row r="70" spans="1:6" ht="12.75">
      <c r="A70" s="123" t="s">
        <v>57</v>
      </c>
      <c r="B70" s="124"/>
      <c r="C70" s="124"/>
      <c r="D70" s="124"/>
      <c r="E70" s="124"/>
      <c r="F70" s="124"/>
    </row>
    <row r="71" spans="1:6" ht="12.75">
      <c r="A71" s="1"/>
      <c r="B71" s="88"/>
      <c r="C71" s="88"/>
      <c r="D71" s="88"/>
      <c r="E71" s="88"/>
      <c r="F71" s="88"/>
    </row>
    <row r="72" spans="1:6" ht="12.75">
      <c r="A72" s="77"/>
      <c r="B72" s="122" t="s">
        <v>43</v>
      </c>
      <c r="C72" s="122"/>
      <c r="D72" s="122"/>
      <c r="E72" s="122"/>
      <c r="F72" s="122"/>
    </row>
    <row r="73" spans="1:6" ht="12.75">
      <c r="A73" s="15"/>
      <c r="B73" s="15" t="s">
        <v>28</v>
      </c>
      <c r="C73" s="99" t="s">
        <v>29</v>
      </c>
      <c r="D73" s="99" t="s">
        <v>30</v>
      </c>
      <c r="E73" s="99" t="s">
        <v>31</v>
      </c>
      <c r="F73" s="99" t="s">
        <v>32</v>
      </c>
    </row>
    <row r="74" spans="1:6" ht="12.75">
      <c r="A74" s="14"/>
      <c r="B74" s="122" t="s">
        <v>44</v>
      </c>
      <c r="C74" s="122"/>
      <c r="D74" s="122"/>
      <c r="E74" s="122"/>
      <c r="F74" s="122"/>
    </row>
    <row r="75" spans="1:6" ht="12.75">
      <c r="A75" s="15"/>
      <c r="B75" s="15" t="s">
        <v>163</v>
      </c>
      <c r="C75" s="15" t="s">
        <v>164</v>
      </c>
      <c r="D75" s="15" t="s">
        <v>165</v>
      </c>
      <c r="E75" s="15" t="s">
        <v>166</v>
      </c>
      <c r="F75" s="15" t="s">
        <v>167</v>
      </c>
    </row>
    <row r="76" spans="1:6" ht="12.75">
      <c r="A76" s="126" t="s">
        <v>273</v>
      </c>
      <c r="B76" s="118"/>
      <c r="C76" s="118"/>
      <c r="D76" s="118"/>
      <c r="E76" s="118"/>
      <c r="F76" s="118"/>
    </row>
    <row r="77" spans="1:6" ht="12.75">
      <c r="A77" s="14">
        <v>15</v>
      </c>
      <c r="B77" s="17">
        <v>0</v>
      </c>
      <c r="C77" s="17">
        <v>0</v>
      </c>
      <c r="D77" s="17">
        <v>0.3</v>
      </c>
      <c r="E77" s="17">
        <v>0</v>
      </c>
      <c r="F77" s="17">
        <v>0.3</v>
      </c>
    </row>
    <row r="78" spans="1:6" ht="12.75">
      <c r="A78" s="14">
        <v>16</v>
      </c>
      <c r="B78" s="17">
        <v>0</v>
      </c>
      <c r="C78" s="17">
        <v>0</v>
      </c>
      <c r="D78" s="17">
        <v>0.3</v>
      </c>
      <c r="E78" s="17">
        <v>0.2</v>
      </c>
      <c r="F78" s="17">
        <v>0.3</v>
      </c>
    </row>
    <row r="79" spans="1:6" ht="12.75">
      <c r="A79" s="14">
        <v>17</v>
      </c>
      <c r="B79" s="17">
        <v>1</v>
      </c>
      <c r="C79" s="17">
        <v>0.3</v>
      </c>
      <c r="D79" s="17">
        <v>1.1</v>
      </c>
      <c r="E79" s="17">
        <v>0.9</v>
      </c>
      <c r="F79" s="17">
        <v>0.3</v>
      </c>
    </row>
    <row r="80" spans="1:6" ht="12.75">
      <c r="A80" s="14">
        <v>18</v>
      </c>
      <c r="B80" s="17">
        <v>2.9</v>
      </c>
      <c r="C80" s="17">
        <v>1.1</v>
      </c>
      <c r="D80" s="17">
        <v>2.2</v>
      </c>
      <c r="E80" s="17">
        <v>1.2</v>
      </c>
      <c r="F80" s="17">
        <v>1.4</v>
      </c>
    </row>
    <row r="81" spans="1:6" ht="12.75">
      <c r="A81" s="14">
        <v>19</v>
      </c>
      <c r="B81" s="17">
        <v>4.4</v>
      </c>
      <c r="C81" s="17">
        <v>2.9</v>
      </c>
      <c r="D81" s="17">
        <v>3.8</v>
      </c>
      <c r="E81" s="17">
        <v>3.3</v>
      </c>
      <c r="F81" s="17">
        <v>2.5</v>
      </c>
    </row>
    <row r="82" spans="1:6" ht="12.75">
      <c r="A82" s="14">
        <v>20</v>
      </c>
      <c r="B82" s="17"/>
      <c r="C82" s="17">
        <v>4.6</v>
      </c>
      <c r="D82" s="17">
        <v>6</v>
      </c>
      <c r="E82" s="17">
        <v>5.2</v>
      </c>
      <c r="F82" s="17">
        <v>3.3</v>
      </c>
    </row>
    <row r="83" spans="1:6" ht="12.75">
      <c r="A83" s="14">
        <v>21</v>
      </c>
      <c r="B83" s="17"/>
      <c r="C83" s="17">
        <v>8.6</v>
      </c>
      <c r="D83" s="17">
        <v>7.1</v>
      </c>
      <c r="E83" s="17">
        <v>6.4</v>
      </c>
      <c r="F83" s="17">
        <v>5</v>
      </c>
    </row>
    <row r="84" spans="1:6" ht="12.75">
      <c r="A84" s="14">
        <v>22</v>
      </c>
      <c r="B84" s="17"/>
      <c r="C84" s="17">
        <v>11.7</v>
      </c>
      <c r="D84" s="17">
        <v>7.7</v>
      </c>
      <c r="E84" s="17">
        <v>8.5</v>
      </c>
      <c r="F84" s="17">
        <v>6.6</v>
      </c>
    </row>
    <row r="85" spans="1:6" ht="12.75">
      <c r="A85" s="14">
        <v>23</v>
      </c>
      <c r="B85" s="17"/>
      <c r="C85" s="17">
        <v>15.1</v>
      </c>
      <c r="D85" s="17">
        <v>10.4</v>
      </c>
      <c r="E85" s="17">
        <v>8.9</v>
      </c>
      <c r="F85" s="17">
        <v>7.2</v>
      </c>
    </row>
    <row r="86" spans="1:6" ht="12.75">
      <c r="A86" s="14">
        <v>24</v>
      </c>
      <c r="B86" s="17"/>
      <c r="C86" s="17">
        <v>19.1</v>
      </c>
      <c r="D86" s="17">
        <v>14.3</v>
      </c>
      <c r="E86" s="17">
        <v>9.6</v>
      </c>
      <c r="F86" s="17">
        <v>8.3</v>
      </c>
    </row>
    <row r="87" spans="1:6" ht="12.75">
      <c r="A87" s="14">
        <v>25</v>
      </c>
      <c r="B87" s="17"/>
      <c r="C87" s="17"/>
      <c r="D87" s="17">
        <v>16.5</v>
      </c>
      <c r="E87" s="17">
        <v>11.1</v>
      </c>
      <c r="F87" s="17">
        <v>9.7</v>
      </c>
    </row>
    <row r="88" spans="1:6" ht="12.75">
      <c r="A88" s="14">
        <v>26</v>
      </c>
      <c r="B88" s="17"/>
      <c r="C88" s="17"/>
      <c r="D88" s="17">
        <v>16.8</v>
      </c>
      <c r="E88" s="17">
        <v>12</v>
      </c>
      <c r="F88" s="17">
        <v>9.7</v>
      </c>
    </row>
    <row r="89" spans="1:6" ht="12.75">
      <c r="A89" s="14">
        <v>27</v>
      </c>
      <c r="B89" s="17"/>
      <c r="C89" s="17"/>
      <c r="D89" s="17">
        <v>18.1</v>
      </c>
      <c r="E89" s="17">
        <v>12</v>
      </c>
      <c r="F89" s="17">
        <v>10.2</v>
      </c>
    </row>
    <row r="90" spans="1:6" ht="12.75">
      <c r="A90" s="14">
        <v>28</v>
      </c>
      <c r="B90" s="17"/>
      <c r="C90" s="17"/>
      <c r="D90" s="17">
        <v>18.7</v>
      </c>
      <c r="E90" s="17">
        <v>12.7</v>
      </c>
      <c r="F90" s="17">
        <v>10.5</v>
      </c>
    </row>
    <row r="91" spans="1:6" ht="12.75">
      <c r="A91" s="14">
        <v>29</v>
      </c>
      <c r="B91" s="17"/>
      <c r="C91" s="17"/>
      <c r="D91" s="17">
        <v>18.7</v>
      </c>
      <c r="E91" s="17">
        <v>12.7</v>
      </c>
      <c r="F91" s="17">
        <v>10.5</v>
      </c>
    </row>
    <row r="92" spans="1:6" ht="12.75">
      <c r="A92" s="14">
        <v>30</v>
      </c>
      <c r="B92" s="17"/>
      <c r="C92" s="17"/>
      <c r="D92" s="17"/>
      <c r="E92" s="17">
        <v>12.9</v>
      </c>
      <c r="F92" s="17">
        <v>10.5</v>
      </c>
    </row>
    <row r="93" spans="1:6" ht="12.75">
      <c r="A93" s="14">
        <v>31</v>
      </c>
      <c r="B93" s="17"/>
      <c r="C93" s="17"/>
      <c r="D93" s="17"/>
      <c r="E93" s="17">
        <v>13.2</v>
      </c>
      <c r="F93" s="17">
        <v>10.8</v>
      </c>
    </row>
    <row r="94" spans="1:6" ht="12.75">
      <c r="A94" s="14">
        <v>32</v>
      </c>
      <c r="B94" s="17"/>
      <c r="C94" s="17"/>
      <c r="D94" s="17"/>
      <c r="E94" s="17">
        <v>13.9</v>
      </c>
      <c r="F94" s="17">
        <v>11</v>
      </c>
    </row>
    <row r="95" spans="1:11" ht="12.75">
      <c r="A95" s="14">
        <v>33</v>
      </c>
      <c r="B95" s="17"/>
      <c r="C95" s="17"/>
      <c r="D95" s="17"/>
      <c r="E95" s="17">
        <v>14.4</v>
      </c>
      <c r="F95" s="17">
        <v>11.3</v>
      </c>
      <c r="G95" s="17"/>
      <c r="H95" s="17"/>
      <c r="I95" s="17"/>
      <c r="J95" s="17"/>
      <c r="K95" s="17"/>
    </row>
    <row r="96" spans="1:11" ht="12.75">
      <c r="A96" s="14">
        <v>34</v>
      </c>
      <c r="B96" s="17"/>
      <c r="C96" s="17"/>
      <c r="D96" s="17"/>
      <c r="E96" s="17">
        <v>14.4</v>
      </c>
      <c r="F96" s="17">
        <v>11.3</v>
      </c>
      <c r="G96" s="17"/>
      <c r="H96" s="17"/>
      <c r="I96" s="17"/>
      <c r="J96" s="17"/>
      <c r="K96" s="17"/>
    </row>
    <row r="97" spans="1:11" ht="12.75">
      <c r="A97" s="14">
        <v>35</v>
      </c>
      <c r="B97" s="17"/>
      <c r="C97" s="17"/>
      <c r="D97" s="17"/>
      <c r="E97" s="17"/>
      <c r="F97" s="17">
        <v>11.3</v>
      </c>
      <c r="G97" s="17"/>
      <c r="H97" s="17"/>
      <c r="I97" s="17"/>
      <c r="J97" s="17"/>
      <c r="K97" s="17"/>
    </row>
    <row r="98" spans="1:11" ht="12.75">
      <c r="A98" s="14">
        <v>36</v>
      </c>
      <c r="B98" s="17"/>
      <c r="C98" s="17"/>
      <c r="D98" s="17"/>
      <c r="E98" s="17"/>
      <c r="F98" s="17">
        <v>11.3</v>
      </c>
      <c r="G98" s="17"/>
      <c r="H98" s="17"/>
      <c r="I98" s="17"/>
      <c r="J98" s="17"/>
      <c r="K98" s="17"/>
    </row>
    <row r="99" spans="1:11" ht="12.75">
      <c r="A99" s="14">
        <v>37</v>
      </c>
      <c r="B99" s="17"/>
      <c r="C99" s="17"/>
      <c r="D99" s="17"/>
      <c r="E99" s="17"/>
      <c r="F99" s="17">
        <v>11.3</v>
      </c>
      <c r="G99" s="17"/>
      <c r="H99" s="17"/>
      <c r="I99" s="17"/>
      <c r="J99" s="17"/>
      <c r="K99" s="17"/>
    </row>
    <row r="100" spans="1:11" ht="12.75">
      <c r="A100" s="14">
        <v>38</v>
      </c>
      <c r="B100" s="17"/>
      <c r="C100" s="17"/>
      <c r="D100" s="17"/>
      <c r="E100" s="17"/>
      <c r="F100" s="17">
        <v>11.3</v>
      </c>
      <c r="G100" s="17"/>
      <c r="H100" s="17"/>
      <c r="I100" s="17"/>
      <c r="J100" s="17"/>
      <c r="K100" s="17"/>
    </row>
    <row r="101" spans="1:11" ht="12.75">
      <c r="A101" s="14">
        <v>39</v>
      </c>
      <c r="B101" s="17"/>
      <c r="C101" s="17"/>
      <c r="D101" s="17"/>
      <c r="E101" s="17"/>
      <c r="F101" s="17">
        <v>11.6</v>
      </c>
      <c r="G101" s="17"/>
      <c r="H101" s="17"/>
      <c r="I101" s="17"/>
      <c r="J101" s="17"/>
      <c r="K101" s="17"/>
    </row>
    <row r="102" spans="1:11" ht="12.75">
      <c r="A102" s="14">
        <v>40</v>
      </c>
      <c r="B102" s="17"/>
      <c r="C102" s="17"/>
      <c r="D102" s="17"/>
      <c r="E102" s="17"/>
      <c r="F102" s="17" t="s">
        <v>217</v>
      </c>
      <c r="G102" s="17"/>
      <c r="H102" s="17"/>
      <c r="I102" s="17"/>
      <c r="J102" s="17"/>
      <c r="K102" s="17"/>
    </row>
    <row r="103" spans="1:11" ht="12.75">
      <c r="A103" s="14" t="s">
        <v>52</v>
      </c>
      <c r="B103" s="17">
        <v>407</v>
      </c>
      <c r="C103" s="17">
        <v>350</v>
      </c>
      <c r="D103" s="17">
        <v>364</v>
      </c>
      <c r="E103" s="17">
        <v>425</v>
      </c>
      <c r="F103" s="17">
        <v>362</v>
      </c>
      <c r="G103" s="17"/>
      <c r="H103" s="17"/>
      <c r="I103" s="17"/>
      <c r="J103" s="17"/>
      <c r="K103" s="17"/>
    </row>
    <row r="104" spans="1:11" ht="12.75">
      <c r="A104" s="18"/>
      <c r="B104" s="21"/>
      <c r="C104" s="22"/>
      <c r="D104" s="22"/>
      <c r="E104" s="22"/>
      <c r="F104" s="21"/>
      <c r="G104" s="17"/>
      <c r="H104" s="17"/>
      <c r="I104" s="17"/>
      <c r="J104" s="17"/>
      <c r="K104" s="17"/>
    </row>
    <row r="105" spans="1:5" ht="12.75">
      <c r="A105" s="9" t="s">
        <v>284</v>
      </c>
      <c r="C105" s="19"/>
      <c r="D105" s="19"/>
      <c r="E105" s="19"/>
    </row>
    <row r="106" spans="1:6" ht="12.75">
      <c r="A106" s="16">
        <v>0</v>
      </c>
      <c r="B106" s="17">
        <v>30.4</v>
      </c>
      <c r="C106" s="17">
        <v>30.1</v>
      </c>
      <c r="D106" s="17">
        <v>31</v>
      </c>
      <c r="E106" s="17">
        <v>34.4</v>
      </c>
      <c r="F106" s="17">
        <v>39.5</v>
      </c>
    </row>
    <row r="107" spans="1:6" ht="12.75">
      <c r="A107" s="14">
        <v>1</v>
      </c>
      <c r="B107" s="17">
        <v>39.1</v>
      </c>
      <c r="C107" s="17">
        <v>39.8</v>
      </c>
      <c r="D107" s="17">
        <v>42.3</v>
      </c>
      <c r="E107" s="17">
        <v>57.8</v>
      </c>
      <c r="F107" s="17">
        <v>46.5</v>
      </c>
    </row>
    <row r="108" spans="1:6" ht="12.75">
      <c r="A108" s="14">
        <v>2</v>
      </c>
      <c r="B108" s="17">
        <v>43.5</v>
      </c>
      <c r="C108" s="17">
        <v>50.6</v>
      </c>
      <c r="D108" s="17">
        <v>46.5</v>
      </c>
      <c r="E108" s="17">
        <v>62.5</v>
      </c>
      <c r="F108" s="17">
        <v>55.8</v>
      </c>
    </row>
    <row r="109" spans="1:6" ht="12.75">
      <c r="A109" s="14">
        <v>3</v>
      </c>
      <c r="B109" s="17"/>
      <c r="C109" s="17">
        <v>45.7</v>
      </c>
      <c r="D109" s="17">
        <v>49.3</v>
      </c>
      <c r="E109" s="17">
        <v>64.1</v>
      </c>
      <c r="F109" s="17">
        <v>60.5</v>
      </c>
    </row>
    <row r="110" spans="1:6" ht="12.75">
      <c r="A110" s="14">
        <v>4</v>
      </c>
      <c r="B110" s="17"/>
      <c r="C110" s="17"/>
      <c r="D110" s="17">
        <v>53.5</v>
      </c>
      <c r="E110" s="17"/>
      <c r="F110" s="17">
        <v>62.8</v>
      </c>
    </row>
    <row r="111" spans="1:6" ht="12.75">
      <c r="A111" s="14">
        <v>5</v>
      </c>
      <c r="B111" s="17"/>
      <c r="C111" s="17"/>
      <c r="D111" s="17"/>
      <c r="E111" s="17"/>
      <c r="F111" s="17">
        <v>67.4</v>
      </c>
    </row>
    <row r="112" spans="1:6" ht="12.75">
      <c r="A112" s="14">
        <v>6</v>
      </c>
      <c r="B112" s="17"/>
      <c r="C112" s="17"/>
      <c r="D112" s="17"/>
      <c r="E112" s="17"/>
      <c r="F112" s="17"/>
    </row>
    <row r="113" spans="1:6" ht="12.75">
      <c r="A113" s="14">
        <v>7</v>
      </c>
      <c r="B113" s="17"/>
      <c r="C113" s="17"/>
      <c r="D113" s="17"/>
      <c r="E113" s="17"/>
      <c r="F113" s="17"/>
    </row>
    <row r="114" spans="1:6" ht="12.75">
      <c r="A114" s="14">
        <v>8</v>
      </c>
      <c r="B114" s="17"/>
      <c r="C114" s="17"/>
      <c r="D114" s="17"/>
      <c r="E114" s="17"/>
      <c r="F114" s="17"/>
    </row>
    <row r="115" spans="1:6" ht="12.75">
      <c r="A115" s="14">
        <v>9</v>
      </c>
      <c r="B115" s="17"/>
      <c r="C115" s="17"/>
      <c r="D115" s="17"/>
      <c r="E115" s="17"/>
      <c r="F115" s="17"/>
    </row>
    <row r="116" spans="1:6" ht="12.75">
      <c r="A116" s="14">
        <v>10</v>
      </c>
      <c r="B116" s="17"/>
      <c r="C116" s="17"/>
      <c r="D116" s="17"/>
      <c r="E116" s="17"/>
      <c r="F116" s="17"/>
    </row>
    <row r="117" spans="1:6" ht="12.75">
      <c r="A117" s="14">
        <v>11</v>
      </c>
      <c r="B117" s="17"/>
      <c r="C117" s="17"/>
      <c r="D117" s="17"/>
      <c r="E117" s="17"/>
      <c r="F117" s="17"/>
    </row>
    <row r="118" spans="1:6" ht="12.75">
      <c r="A118" s="14">
        <v>12</v>
      </c>
      <c r="B118" s="17"/>
      <c r="C118" s="17"/>
      <c r="D118" s="17"/>
      <c r="E118" s="17"/>
      <c r="F118" s="17"/>
    </row>
    <row r="119" spans="1:6" ht="12.75">
      <c r="A119" s="14">
        <v>13</v>
      </c>
      <c r="B119" s="5"/>
      <c r="C119" s="6"/>
      <c r="D119" s="6"/>
      <c r="E119" s="6"/>
      <c r="F119" s="19"/>
    </row>
    <row r="120" spans="1:6" ht="12.75">
      <c r="A120" s="16">
        <v>14</v>
      </c>
      <c r="B120" s="3"/>
      <c r="C120" s="3"/>
      <c r="D120" s="3"/>
      <c r="E120" s="3"/>
      <c r="F120" s="3"/>
    </row>
    <row r="121" spans="1:6" ht="12.75">
      <c r="A121" s="16">
        <v>15</v>
      </c>
      <c r="B121" s="3"/>
      <c r="C121" s="3"/>
      <c r="D121" s="3"/>
      <c r="E121" s="3"/>
      <c r="F121" s="3"/>
    </row>
    <row r="122" spans="1:6" ht="12.75">
      <c r="A122" s="16">
        <v>16</v>
      </c>
      <c r="B122" s="3"/>
      <c r="C122" s="3"/>
      <c r="D122" s="3"/>
      <c r="E122" s="3"/>
      <c r="F122" s="3"/>
    </row>
    <row r="123" spans="1:6" ht="12.75">
      <c r="A123" s="14">
        <v>17</v>
      </c>
      <c r="B123" s="6"/>
      <c r="C123" s="6"/>
      <c r="D123" s="6"/>
      <c r="E123" s="6"/>
      <c r="F123" s="6"/>
    </row>
    <row r="124" spans="1:6" ht="12.75">
      <c r="A124" s="14">
        <v>18</v>
      </c>
      <c r="B124" s="6"/>
      <c r="C124" s="6"/>
      <c r="D124" s="6"/>
      <c r="E124" s="6"/>
      <c r="F124" s="6"/>
    </row>
    <row r="125" spans="1:6" ht="12.75">
      <c r="A125" s="14">
        <v>19</v>
      </c>
      <c r="B125" s="6"/>
      <c r="C125" s="6"/>
      <c r="D125" s="6"/>
      <c r="E125" s="6"/>
      <c r="F125" s="6"/>
    </row>
    <row r="126" spans="1:6" ht="12.75">
      <c r="A126" s="15" t="s">
        <v>141</v>
      </c>
      <c r="B126" s="24">
        <v>46</v>
      </c>
      <c r="C126" s="24">
        <v>83</v>
      </c>
      <c r="D126" s="24">
        <v>71</v>
      </c>
      <c r="E126" s="24">
        <v>64</v>
      </c>
      <c r="F126" s="24">
        <v>43</v>
      </c>
    </row>
    <row r="127" ht="12.75">
      <c r="A127" s="3" t="s">
        <v>277</v>
      </c>
    </row>
    <row r="128" spans="1:6" ht="12.75">
      <c r="A128" s="3" t="s">
        <v>278</v>
      </c>
      <c r="B128" s="17">
        <v>0.1</v>
      </c>
      <c r="C128" s="17">
        <v>0.5</v>
      </c>
      <c r="D128" s="17">
        <v>0.7</v>
      </c>
      <c r="E128" s="17">
        <v>0.8</v>
      </c>
      <c r="F128" s="17">
        <v>0.9</v>
      </c>
    </row>
    <row r="129" spans="1:6" ht="12.75">
      <c r="A129" s="3" t="s">
        <v>279</v>
      </c>
      <c r="B129" s="17">
        <v>0.1</v>
      </c>
      <c r="C129" s="17">
        <v>0.2</v>
      </c>
      <c r="D129" s="17">
        <v>0.1</v>
      </c>
      <c r="E129" s="17">
        <v>0.1</v>
      </c>
      <c r="F129" s="17">
        <v>0.1</v>
      </c>
    </row>
    <row r="130" spans="1:6" ht="12.75">
      <c r="A130" s="3" t="s">
        <v>281</v>
      </c>
      <c r="B130" s="17">
        <v>0.1</v>
      </c>
      <c r="C130" s="17">
        <v>0.1</v>
      </c>
      <c r="D130" s="17">
        <v>0.1</v>
      </c>
      <c r="E130" s="17">
        <v>0.1</v>
      </c>
      <c r="F130" s="17">
        <v>0.1</v>
      </c>
    </row>
    <row r="131" spans="1:6" ht="12.75">
      <c r="A131" s="18" t="s">
        <v>282</v>
      </c>
      <c r="B131" s="102">
        <v>0.3</v>
      </c>
      <c r="C131" s="102">
        <v>0.8</v>
      </c>
      <c r="D131" s="102">
        <v>1</v>
      </c>
      <c r="E131" s="102">
        <v>1.1</v>
      </c>
      <c r="F131" s="102">
        <v>1.2</v>
      </c>
    </row>
    <row r="132" spans="2:5" ht="12.75">
      <c r="B132" s="3"/>
      <c r="C132" s="3"/>
      <c r="D132" s="3"/>
      <c r="E132" s="3"/>
    </row>
    <row r="133" ht="14.25">
      <c r="A133" s="90" t="s">
        <v>286</v>
      </c>
    </row>
    <row r="134" ht="12.75">
      <c r="A134" s="3" t="s">
        <v>275</v>
      </c>
    </row>
    <row r="135" ht="12.75">
      <c r="A135" s="3" t="s">
        <v>276</v>
      </c>
    </row>
  </sheetData>
  <mergeCells count="9">
    <mergeCell ref="A1:F1"/>
    <mergeCell ref="A2:F2"/>
    <mergeCell ref="A76:F76"/>
    <mergeCell ref="B4:F4"/>
    <mergeCell ref="B6:F6"/>
    <mergeCell ref="A69:F69"/>
    <mergeCell ref="A70:F70"/>
    <mergeCell ref="B72:F72"/>
    <mergeCell ref="B74:F74"/>
  </mergeCells>
  <printOptions gridLines="1" horizontalCentered="1"/>
  <pageMargins left="0.7874015748031497" right="0.7874015748031497" top="0.7874015748031497" bottom="0.7874015748031497" header="0.5118110236220472" footer="0.5118110236220472"/>
  <pageSetup horizontalDpi="600" verticalDpi="600" orientation="portrait" paperSize="9" scale="83" r:id="rId2"/>
  <headerFooter alignWithMargins="0">
    <oddHeader>&amp;C&amp;"Arial,Regular"Fertility and Family Surveys (FFS)</oddHeader>
  </headerFooter>
  <rowBreaks count="1" manualBreakCount="1">
    <brk id="6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UNECE</dc:creator>
  <cp:keywords/>
  <dc:description/>
  <cp:lastModifiedBy>Intern-5940</cp:lastModifiedBy>
  <cp:lastPrinted>2004-03-17T13:11:43Z</cp:lastPrinted>
  <dcterms:created xsi:type="dcterms:W3CDTF">2000-02-02T12:03:10Z</dcterms:created>
  <dcterms:modified xsi:type="dcterms:W3CDTF">2004-03-19T15:48:48Z</dcterms:modified>
  <cp:category/>
  <cp:version/>
  <cp:contentType/>
  <cp:contentStatus/>
</cp:coreProperties>
</file>