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21840" windowHeight="11460" activeTab="0"/>
  </bookViews>
  <sheets>
    <sheet name="C-14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<sst xmlns="http://schemas.openxmlformats.org/spreadsheetml/2006/main" count="43" uniqueCount="29">
  <si>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Unit</t>
  </si>
  <si>
    <t xml:space="preserve">million  </t>
  </si>
  <si>
    <t>More information</t>
  </si>
  <si>
    <t xml:space="preserve">Total population of the country </t>
  </si>
  <si>
    <t xml:space="preserve">million </t>
  </si>
  <si>
    <t>Population connected</t>
  </si>
  <si>
    <t>million</t>
  </si>
  <si>
    <t>%</t>
  </si>
  <si>
    <t>Population connected to wastewater treatment facilities</t>
  </si>
  <si>
    <t>Population connected to a wastewater collecting system</t>
  </si>
  <si>
    <t>of which</t>
  </si>
  <si>
    <t xml:space="preserve">Primary/ mechanical treatment  </t>
  </si>
  <si>
    <t xml:space="preserve">Tertiary/ advanced treatment  </t>
  </si>
  <si>
    <t>Percentage of population connected to wastewater collecting system without subsequent treatment 
(Row 6 - Row 9)</t>
  </si>
  <si>
    <t>Population connected to water supply industry without connection to a wastewater collecting system 
(Row 2 - Row 5)</t>
  </si>
  <si>
    <t>Percentage of population connected to water supply industry without connection to a wastewater collecting system 
(Row 20 / row 2)</t>
  </si>
  <si>
    <t xml:space="preserve">Secondary/ biological treatment  </t>
  </si>
  <si>
    <r>
      <t xml:space="preserve">Time series data on the indicators for 1990-2013, Table C-14: Population connected  to wastewater treatment: </t>
    </r>
    <r>
      <rPr>
        <i/>
        <sz val="14"/>
        <rFont val="Calibri"/>
        <family val="2"/>
      </rPr>
      <t xml:space="preserve"> (country name)</t>
    </r>
  </si>
  <si>
    <t>Population connected to water supply industry
(=Table C-5, row 6)</t>
  </si>
  <si>
    <t>Percentage of population connected to water supply industry
(Row 2 /row 1)</t>
  </si>
  <si>
    <r>
      <t xml:space="preserve">Percentage of total population connected
</t>
    </r>
    <r>
      <rPr>
        <sz val="12"/>
        <rFont val="Calibri"/>
        <family val="2"/>
      </rPr>
      <t>(Row 5 / row 1)</t>
    </r>
  </si>
  <si>
    <r>
      <rPr>
        <b/>
        <sz val="12"/>
        <rFont val="Calibri"/>
        <family val="2"/>
      </rPr>
      <t xml:space="preserve">Percentage of total population connected </t>
    </r>
    <r>
      <rPr>
        <sz val="12"/>
        <rFont val="Calibri"/>
        <family val="2"/>
      </rPr>
      <t>(Row 8 /row 1)</t>
    </r>
  </si>
  <si>
    <r>
      <t xml:space="preserve">Primary/ mechanical treatment
</t>
    </r>
    <r>
      <rPr>
        <sz val="12"/>
        <rFont val="Calibri"/>
        <family val="2"/>
      </rPr>
      <t xml:space="preserve">(Row 10 / row 1) </t>
    </r>
  </si>
  <si>
    <r>
      <t xml:space="preserve">Secondary/ biological treatment 
</t>
    </r>
    <r>
      <rPr>
        <sz val="12"/>
        <rFont val="Calibri"/>
        <family val="2"/>
      </rPr>
      <t xml:space="preserve">(Row 12 / row 1) </t>
    </r>
  </si>
  <si>
    <r>
      <t xml:space="preserve">Tertiary/ advanced treatment
</t>
    </r>
    <r>
      <rPr>
        <sz val="12"/>
        <rFont val="Calibri"/>
        <family val="2"/>
      </rPr>
      <t xml:space="preserve">(Row 14 / row 1) </t>
    </r>
  </si>
  <si>
    <t>Population connected to a wastewater collecting system without subsequent treatment</t>
  </si>
  <si>
    <t>Population connected to wastewater collecting system without subsequent treatment 
(Row 5 - Row 8)</t>
  </si>
  <si>
    <t>Population connected to water supply industry without connection to a wastewater collecting system</t>
  </si>
  <si>
    <t>Water related questionnaires as well as relevant definitions  developed by UNSD can be found at http://unstats.un.org/unsd/environment/questionnaire2013.html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</si>
</sst>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Kč&quot;;\-#,##0\ &quot;Kč&quot;"/>
    <numFmt numFmtId="187" formatCode="#,##0\ &quot;Kč&quot;;[Red]\-#,##0\ &quot;Kč&quot;"/>
    <numFmt numFmtId="188" formatCode="#,##0.00\ &quot;Kč&quot;;\-#,##0.00\ &quot;Kč&quot;"/>
    <numFmt numFmtId="189" formatCode="#,##0.00\ &quot;Kč&quot;;[Red]\-#,##0.00\ &quot;Kč&quot;"/>
    <numFmt numFmtId="190" formatCode="_-* #,##0\ &quot;Kč&quot;_-;\-* #,##0\ &quot;Kč&quot;_-;_-* &quot;-&quot;\ &quot;Kč&quot;_-;_-@_-"/>
    <numFmt numFmtId="191" formatCode="_-* #,##0\ _K_č_-;\-* #,##0\ _K_č_-;_-* &quot;-&quot;\ _K_č_-;_-@_-"/>
    <numFmt numFmtId="192" formatCode="_-* #,##0.00\ &quot;Kč&quot;_-;\-* #,##0.00\ &quot;Kč&quot;_-;_-* &quot;-&quot;??\ &quot;Kč&quot;_-;_-@_-"/>
    <numFmt numFmtId="193" formatCode="_-* #,##0.00\ _K_č_-;\-* #,##0.00\ _K_č_-;_-* &quot;-&quot;??\ _K_č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¥€-2]\ #\ ##,000_);[Red]\([$€-2]\ #\ ##,000\)"/>
    <numFmt numFmtId="204" formatCode="[$-407]dddd\,\ 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justify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top" wrapText="1"/>
    </xf>
    <xf numFmtId="9" fontId="8" fillId="34" borderId="13" xfId="5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left" vertical="top" wrapText="1"/>
    </xf>
    <xf numFmtId="9" fontId="2" fillId="34" borderId="13" xfId="5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top" wrapText="1"/>
    </xf>
    <xf numFmtId="0" fontId="8" fillId="8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4" borderId="13" xfId="51" applyNumberFormat="1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justify" wrapText="1"/>
    </xf>
    <xf numFmtId="0" fontId="3" fillId="0" borderId="0" xfId="0" applyFont="1" applyAlignment="1">
      <alignment/>
    </xf>
    <xf numFmtId="0" fontId="10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justify"/>
    </xf>
    <xf numFmtId="0" fontId="3" fillId="33" borderId="17" xfId="0" applyFont="1" applyFill="1" applyBorder="1" applyAlignment="1">
      <alignment horizontal="justify"/>
    </xf>
    <xf numFmtId="0" fontId="3" fillId="33" borderId="18" xfId="0" applyFont="1" applyFill="1" applyBorder="1" applyAlignment="1">
      <alignment horizontal="justify"/>
    </xf>
    <xf numFmtId="0" fontId="8" fillId="33" borderId="19" xfId="0" applyFont="1" applyFill="1" applyBorder="1" applyAlignment="1">
      <alignment horizontal="justify"/>
    </xf>
    <xf numFmtId="0" fontId="8" fillId="33" borderId="20" xfId="0" applyFont="1" applyFill="1" applyBorder="1" applyAlignment="1">
      <alignment horizontal="justify"/>
    </xf>
    <xf numFmtId="0" fontId="8" fillId="33" borderId="13" xfId="0" applyFont="1" applyFill="1" applyBorder="1" applyAlignment="1">
      <alignment horizontal="justify"/>
    </xf>
    <xf numFmtId="0" fontId="5" fillId="8" borderId="0" xfId="0" applyFont="1" applyFill="1" applyAlignment="1">
      <alignment horizontal="center"/>
    </xf>
    <xf numFmtId="0" fontId="2" fillId="35" borderId="14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85" zoomScaleNormal="85" zoomScalePageLayoutView="0" workbookViewId="0" topLeftCell="A10">
      <selection activeCell="A23" sqref="A23"/>
    </sheetView>
  </sheetViews>
  <sheetFormatPr defaultColWidth="11.421875" defaultRowHeight="15"/>
  <cols>
    <col min="1" max="1" width="5.7109375" style="1" customWidth="1"/>
    <col min="2" max="2" width="23.8515625" style="1" customWidth="1"/>
    <col min="3" max="17" width="11.421875" style="1" customWidth="1"/>
    <col min="18" max="16384" width="11.421875" style="1" customWidth="1"/>
  </cols>
  <sheetData>
    <row r="1" spans="2:19" ht="18.75">
      <c r="B1" s="36" t="s">
        <v>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ht="15">
      <c r="B2" s="2"/>
    </row>
    <row r="3" ht="16.5" thickBot="1">
      <c r="B3" s="3"/>
    </row>
    <row r="4" spans="1:19" s="8" customFormat="1" ht="16.5" thickBot="1">
      <c r="A4" s="4"/>
      <c r="B4" s="5"/>
      <c r="C4" s="6" t="s">
        <v>0</v>
      </c>
      <c r="D4" s="6">
        <v>1990</v>
      </c>
      <c r="E4" s="6">
        <v>1995</v>
      </c>
      <c r="F4" s="6">
        <v>2000</v>
      </c>
      <c r="G4" s="6">
        <v>2001</v>
      </c>
      <c r="H4" s="6">
        <v>2002</v>
      </c>
      <c r="I4" s="6">
        <v>2003</v>
      </c>
      <c r="J4" s="6">
        <v>2004</v>
      </c>
      <c r="K4" s="6">
        <v>2005</v>
      </c>
      <c r="L4" s="6">
        <v>2006</v>
      </c>
      <c r="M4" s="6">
        <v>2007</v>
      </c>
      <c r="N4" s="6">
        <v>2008</v>
      </c>
      <c r="O4" s="6">
        <v>2009</v>
      </c>
      <c r="P4" s="6">
        <v>2010</v>
      </c>
      <c r="Q4" s="6">
        <v>2011</v>
      </c>
      <c r="R4" s="6">
        <v>2012</v>
      </c>
      <c r="S4" s="7">
        <v>2013</v>
      </c>
    </row>
    <row r="5" spans="1:19" s="8" customFormat="1" ht="32.25" thickBot="1">
      <c r="A5" s="9">
        <v>1</v>
      </c>
      <c r="B5" s="10" t="s">
        <v>3</v>
      </c>
      <c r="C5" s="11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8" customFormat="1" ht="48" thickBot="1">
      <c r="A6" s="9">
        <v>2</v>
      </c>
      <c r="B6" s="10" t="s">
        <v>18</v>
      </c>
      <c r="C6" s="11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8" customFormat="1" ht="63.75" thickBot="1">
      <c r="A7" s="9">
        <v>3</v>
      </c>
      <c r="B7" s="10" t="s">
        <v>19</v>
      </c>
      <c r="C7" s="11" t="s">
        <v>7</v>
      </c>
      <c r="D7" s="13" t="str">
        <f>IF(D6="","n/a",D6/D5)</f>
        <v>n/a</v>
      </c>
      <c r="E7" s="13" t="str">
        <f aca="true" t="shared" si="0" ref="E7:S7">IF(E6="","n/a",E6/E5)</f>
        <v>n/a</v>
      </c>
      <c r="F7" s="13" t="str">
        <f t="shared" si="0"/>
        <v>n/a</v>
      </c>
      <c r="G7" s="13" t="str">
        <f t="shared" si="0"/>
        <v>n/a</v>
      </c>
      <c r="H7" s="13" t="str">
        <f t="shared" si="0"/>
        <v>n/a</v>
      </c>
      <c r="I7" s="13" t="str">
        <f t="shared" si="0"/>
        <v>n/a</v>
      </c>
      <c r="J7" s="13" t="str">
        <f t="shared" si="0"/>
        <v>n/a</v>
      </c>
      <c r="K7" s="13" t="str">
        <f t="shared" si="0"/>
        <v>n/a</v>
      </c>
      <c r="L7" s="13" t="str">
        <f t="shared" si="0"/>
        <v>n/a</v>
      </c>
      <c r="M7" s="13" t="str">
        <f t="shared" si="0"/>
        <v>n/a</v>
      </c>
      <c r="N7" s="13" t="str">
        <f t="shared" si="0"/>
        <v>n/a</v>
      </c>
      <c r="O7" s="13" t="str">
        <f t="shared" si="0"/>
        <v>n/a</v>
      </c>
      <c r="P7" s="13" t="str">
        <f t="shared" si="0"/>
        <v>n/a</v>
      </c>
      <c r="Q7" s="13" t="str">
        <f t="shared" si="0"/>
        <v>n/a</v>
      </c>
      <c r="R7" s="13" t="str">
        <f t="shared" si="0"/>
        <v>n/a</v>
      </c>
      <c r="S7" s="13" t="str">
        <f t="shared" si="0"/>
        <v>n/a</v>
      </c>
    </row>
    <row r="8" spans="1:19" s="8" customFormat="1" ht="16.5" customHeight="1" thickBot="1">
      <c r="A8" s="9">
        <v>4</v>
      </c>
      <c r="B8" s="37" t="s">
        <v>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9"/>
    </row>
    <row r="9" spans="1:19" s="8" customFormat="1" ht="21" customHeight="1" thickBot="1">
      <c r="A9" s="9">
        <v>5</v>
      </c>
      <c r="B9" s="10" t="s">
        <v>5</v>
      </c>
      <c r="C9" s="11" t="s">
        <v>6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8" customFormat="1" ht="48" thickBot="1">
      <c r="A10" s="9">
        <v>6</v>
      </c>
      <c r="B10" s="14" t="s">
        <v>20</v>
      </c>
      <c r="C10" s="11" t="s">
        <v>7</v>
      </c>
      <c r="D10" s="15" t="str">
        <f>IF(D9="","n/a",D9/D5)</f>
        <v>n/a</v>
      </c>
      <c r="E10" s="15" t="str">
        <f aca="true" t="shared" si="1" ref="E10:S10">IF(E9="","n/a",E9/E5)</f>
        <v>n/a</v>
      </c>
      <c r="F10" s="15" t="str">
        <f t="shared" si="1"/>
        <v>n/a</v>
      </c>
      <c r="G10" s="15" t="str">
        <f t="shared" si="1"/>
        <v>n/a</v>
      </c>
      <c r="H10" s="15" t="str">
        <f t="shared" si="1"/>
        <v>n/a</v>
      </c>
      <c r="I10" s="15" t="str">
        <f t="shared" si="1"/>
        <v>n/a</v>
      </c>
      <c r="J10" s="15" t="str">
        <f t="shared" si="1"/>
        <v>n/a</v>
      </c>
      <c r="K10" s="15" t="str">
        <f t="shared" si="1"/>
        <v>n/a</v>
      </c>
      <c r="L10" s="15" t="str">
        <f t="shared" si="1"/>
        <v>n/a</v>
      </c>
      <c r="M10" s="15" t="str">
        <f t="shared" si="1"/>
        <v>n/a</v>
      </c>
      <c r="N10" s="15" t="str">
        <f t="shared" si="1"/>
        <v>n/a</v>
      </c>
      <c r="O10" s="15" t="str">
        <f t="shared" si="1"/>
        <v>n/a</v>
      </c>
      <c r="P10" s="15" t="str">
        <f t="shared" si="1"/>
        <v>n/a</v>
      </c>
      <c r="Q10" s="15" t="str">
        <f t="shared" si="1"/>
        <v>n/a</v>
      </c>
      <c r="R10" s="15" t="str">
        <f t="shared" si="1"/>
        <v>n/a</v>
      </c>
      <c r="S10" s="15" t="str">
        <f t="shared" si="1"/>
        <v>n/a</v>
      </c>
    </row>
    <row r="11" spans="1:19" s="8" customFormat="1" ht="16.5" thickBot="1">
      <c r="A11" s="9">
        <v>7</v>
      </c>
      <c r="B11" s="40" t="s">
        <v>8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2"/>
    </row>
    <row r="12" spans="1:19" s="8" customFormat="1" ht="16.5" thickBot="1">
      <c r="A12" s="9">
        <v>8</v>
      </c>
      <c r="B12" s="10" t="s">
        <v>5</v>
      </c>
      <c r="C12" s="11" t="s">
        <v>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8" customFormat="1" ht="48" thickBot="1">
      <c r="A13" s="9">
        <v>9</v>
      </c>
      <c r="B13" s="10" t="s">
        <v>21</v>
      </c>
      <c r="C13" s="11" t="s">
        <v>7</v>
      </c>
      <c r="D13" s="15" t="str">
        <f>IF(D12="","n/a",D12/D5)</f>
        <v>n/a</v>
      </c>
      <c r="E13" s="15" t="str">
        <f aca="true" t="shared" si="2" ref="E13:S13">IF(E12="","n/a",E12/E5)</f>
        <v>n/a</v>
      </c>
      <c r="F13" s="15" t="str">
        <f t="shared" si="2"/>
        <v>n/a</v>
      </c>
      <c r="G13" s="15" t="str">
        <f t="shared" si="2"/>
        <v>n/a</v>
      </c>
      <c r="H13" s="15" t="str">
        <f t="shared" si="2"/>
        <v>n/a</v>
      </c>
      <c r="I13" s="15" t="str">
        <f t="shared" si="2"/>
        <v>n/a</v>
      </c>
      <c r="J13" s="15" t="str">
        <f t="shared" si="2"/>
        <v>n/a</v>
      </c>
      <c r="K13" s="15" t="str">
        <f t="shared" si="2"/>
        <v>n/a</v>
      </c>
      <c r="L13" s="15" t="str">
        <f t="shared" si="2"/>
        <v>n/a</v>
      </c>
      <c r="M13" s="15" t="str">
        <f t="shared" si="2"/>
        <v>n/a</v>
      </c>
      <c r="N13" s="15" t="str">
        <f t="shared" si="2"/>
        <v>n/a</v>
      </c>
      <c r="O13" s="15" t="str">
        <f t="shared" si="2"/>
        <v>n/a</v>
      </c>
      <c r="P13" s="15" t="str">
        <f t="shared" si="2"/>
        <v>n/a</v>
      </c>
      <c r="Q13" s="15" t="str">
        <f t="shared" si="2"/>
        <v>n/a</v>
      </c>
      <c r="R13" s="15" t="str">
        <f t="shared" si="2"/>
        <v>n/a</v>
      </c>
      <c r="S13" s="15" t="str">
        <f t="shared" si="2"/>
        <v>n/a</v>
      </c>
    </row>
    <row r="14" spans="1:19" s="8" customFormat="1" ht="16.5" thickBot="1">
      <c r="A14" s="16"/>
      <c r="B14" s="27" t="s">
        <v>10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/>
    </row>
    <row r="15" spans="1:19" s="8" customFormat="1" ht="32.25" customHeight="1" thickBot="1">
      <c r="A15" s="9">
        <v>10</v>
      </c>
      <c r="B15" s="17" t="s">
        <v>11</v>
      </c>
      <c r="C15" s="11" t="s">
        <v>6</v>
      </c>
      <c r="D15" s="1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s="8" customFormat="1" ht="48" thickBot="1">
      <c r="A16" s="9">
        <v>11</v>
      </c>
      <c r="B16" s="17" t="s">
        <v>22</v>
      </c>
      <c r="C16" s="11" t="s">
        <v>7</v>
      </c>
      <c r="D16" s="13" t="str">
        <f>IF(D15="","n/a",D15/D5)</f>
        <v>n/a</v>
      </c>
      <c r="E16" s="13" t="str">
        <f aca="true" t="shared" si="3" ref="E16:S16">IF(E15="","n/a",E15/E5)</f>
        <v>n/a</v>
      </c>
      <c r="F16" s="13" t="str">
        <f t="shared" si="3"/>
        <v>n/a</v>
      </c>
      <c r="G16" s="13" t="str">
        <f t="shared" si="3"/>
        <v>n/a</v>
      </c>
      <c r="H16" s="13" t="str">
        <f t="shared" si="3"/>
        <v>n/a</v>
      </c>
      <c r="I16" s="13" t="str">
        <f t="shared" si="3"/>
        <v>n/a</v>
      </c>
      <c r="J16" s="13" t="str">
        <f t="shared" si="3"/>
        <v>n/a</v>
      </c>
      <c r="K16" s="13" t="str">
        <f t="shared" si="3"/>
        <v>n/a</v>
      </c>
      <c r="L16" s="13" t="str">
        <f t="shared" si="3"/>
        <v>n/a</v>
      </c>
      <c r="M16" s="13" t="str">
        <f t="shared" si="3"/>
        <v>n/a</v>
      </c>
      <c r="N16" s="13" t="str">
        <f t="shared" si="3"/>
        <v>n/a</v>
      </c>
      <c r="O16" s="13" t="str">
        <f t="shared" si="3"/>
        <v>n/a</v>
      </c>
      <c r="P16" s="13" t="str">
        <f t="shared" si="3"/>
        <v>n/a</v>
      </c>
      <c r="Q16" s="13" t="str">
        <f t="shared" si="3"/>
        <v>n/a</v>
      </c>
      <c r="R16" s="13" t="str">
        <f t="shared" si="3"/>
        <v>n/a</v>
      </c>
      <c r="S16" s="13" t="str">
        <f t="shared" si="3"/>
        <v>n/a</v>
      </c>
    </row>
    <row r="17" spans="1:19" s="8" customFormat="1" ht="32.25" thickBot="1">
      <c r="A17" s="9">
        <v>12</v>
      </c>
      <c r="B17" s="17" t="s">
        <v>16</v>
      </c>
      <c r="C17" s="11" t="s">
        <v>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s="8" customFormat="1" ht="48" thickBot="1">
      <c r="A18" s="9">
        <v>13</v>
      </c>
      <c r="B18" s="17" t="s">
        <v>23</v>
      </c>
      <c r="C18" s="11" t="s">
        <v>7</v>
      </c>
      <c r="D18" s="13" t="str">
        <f>IF(D17="","n/a",D17/D5)</f>
        <v>n/a</v>
      </c>
      <c r="E18" s="13" t="str">
        <f aca="true" t="shared" si="4" ref="E18:S18">IF(E17="","n/a",E17/E5)</f>
        <v>n/a</v>
      </c>
      <c r="F18" s="13" t="str">
        <f t="shared" si="4"/>
        <v>n/a</v>
      </c>
      <c r="G18" s="13" t="str">
        <f t="shared" si="4"/>
        <v>n/a</v>
      </c>
      <c r="H18" s="13" t="str">
        <f t="shared" si="4"/>
        <v>n/a</v>
      </c>
      <c r="I18" s="13" t="str">
        <f t="shared" si="4"/>
        <v>n/a</v>
      </c>
      <c r="J18" s="13" t="str">
        <f t="shared" si="4"/>
        <v>n/a</v>
      </c>
      <c r="K18" s="13" t="str">
        <f t="shared" si="4"/>
        <v>n/a</v>
      </c>
      <c r="L18" s="13" t="str">
        <f t="shared" si="4"/>
        <v>n/a</v>
      </c>
      <c r="M18" s="13" t="str">
        <f t="shared" si="4"/>
        <v>n/a</v>
      </c>
      <c r="N18" s="13" t="str">
        <f t="shared" si="4"/>
        <v>n/a</v>
      </c>
      <c r="O18" s="13" t="str">
        <f t="shared" si="4"/>
        <v>n/a</v>
      </c>
      <c r="P18" s="13" t="str">
        <f t="shared" si="4"/>
        <v>n/a</v>
      </c>
      <c r="Q18" s="13" t="str">
        <f t="shared" si="4"/>
        <v>n/a</v>
      </c>
      <c r="R18" s="13" t="str">
        <f t="shared" si="4"/>
        <v>n/a</v>
      </c>
      <c r="S18" s="13" t="str">
        <f t="shared" si="4"/>
        <v>n/a</v>
      </c>
    </row>
    <row r="19" spans="1:19" s="8" customFormat="1" ht="32.25" thickBot="1">
      <c r="A19" s="9">
        <v>14</v>
      </c>
      <c r="B19" s="17" t="s">
        <v>12</v>
      </c>
      <c r="C19" s="11" t="s">
        <v>6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s="8" customFormat="1" ht="48" thickBot="1">
      <c r="A20" s="9">
        <v>15</v>
      </c>
      <c r="B20" s="17" t="s">
        <v>24</v>
      </c>
      <c r="C20" s="11" t="s">
        <v>7</v>
      </c>
      <c r="D20" s="13" t="str">
        <f>IF(D19="","n/a",D19/D5)</f>
        <v>n/a</v>
      </c>
      <c r="E20" s="13" t="str">
        <f aca="true" t="shared" si="5" ref="E20:S20">IF(E19="","n/a",E19/E5)</f>
        <v>n/a</v>
      </c>
      <c r="F20" s="13" t="str">
        <f t="shared" si="5"/>
        <v>n/a</v>
      </c>
      <c r="G20" s="13" t="str">
        <f t="shared" si="5"/>
        <v>n/a</v>
      </c>
      <c r="H20" s="13" t="str">
        <f t="shared" si="5"/>
        <v>n/a</v>
      </c>
      <c r="I20" s="13" t="str">
        <f t="shared" si="5"/>
        <v>n/a</v>
      </c>
      <c r="J20" s="13" t="str">
        <f t="shared" si="5"/>
        <v>n/a</v>
      </c>
      <c r="K20" s="13" t="str">
        <f t="shared" si="5"/>
        <v>n/a</v>
      </c>
      <c r="L20" s="13" t="str">
        <f t="shared" si="5"/>
        <v>n/a</v>
      </c>
      <c r="M20" s="13" t="str">
        <f t="shared" si="5"/>
        <v>n/a</v>
      </c>
      <c r="N20" s="13" t="str">
        <f t="shared" si="5"/>
        <v>n/a</v>
      </c>
      <c r="O20" s="13" t="str">
        <f t="shared" si="5"/>
        <v>n/a</v>
      </c>
      <c r="P20" s="13" t="str">
        <f t="shared" si="5"/>
        <v>n/a</v>
      </c>
      <c r="Q20" s="13" t="str">
        <f t="shared" si="5"/>
        <v>n/a</v>
      </c>
      <c r="R20" s="13" t="str">
        <f t="shared" si="5"/>
        <v>n/a</v>
      </c>
      <c r="S20" s="13" t="str">
        <f t="shared" si="5"/>
        <v>n/a</v>
      </c>
    </row>
    <row r="21" spans="1:19" s="8" customFormat="1" ht="16.5" customHeight="1" thickBot="1">
      <c r="A21" s="9">
        <v>16</v>
      </c>
      <c r="B21" s="40" t="s">
        <v>25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</row>
    <row r="22" spans="1:19" s="8" customFormat="1" ht="79.5" thickBot="1">
      <c r="A22" s="9">
        <v>17</v>
      </c>
      <c r="B22" s="10" t="s">
        <v>26</v>
      </c>
      <c r="C22" s="19" t="s">
        <v>6</v>
      </c>
      <c r="D22" s="20" t="str">
        <f>IF(D9="","n/a",D9-D12)</f>
        <v>n/a</v>
      </c>
      <c r="E22" s="20" t="str">
        <f aca="true" t="shared" si="6" ref="E22:S22">IF(E9="","n/a",E9-E12)</f>
        <v>n/a</v>
      </c>
      <c r="F22" s="20" t="str">
        <f t="shared" si="6"/>
        <v>n/a</v>
      </c>
      <c r="G22" s="20" t="str">
        <f t="shared" si="6"/>
        <v>n/a</v>
      </c>
      <c r="H22" s="20" t="str">
        <f t="shared" si="6"/>
        <v>n/a</v>
      </c>
      <c r="I22" s="20" t="str">
        <f t="shared" si="6"/>
        <v>n/a</v>
      </c>
      <c r="J22" s="20" t="str">
        <f t="shared" si="6"/>
        <v>n/a</v>
      </c>
      <c r="K22" s="20" t="str">
        <f t="shared" si="6"/>
        <v>n/a</v>
      </c>
      <c r="L22" s="20" t="str">
        <f t="shared" si="6"/>
        <v>n/a</v>
      </c>
      <c r="M22" s="20" t="str">
        <f t="shared" si="6"/>
        <v>n/a</v>
      </c>
      <c r="N22" s="20" t="str">
        <f t="shared" si="6"/>
        <v>n/a</v>
      </c>
      <c r="O22" s="20" t="str">
        <f t="shared" si="6"/>
        <v>n/a</v>
      </c>
      <c r="P22" s="20" t="str">
        <f t="shared" si="6"/>
        <v>n/a</v>
      </c>
      <c r="Q22" s="20" t="str">
        <f t="shared" si="6"/>
        <v>n/a</v>
      </c>
      <c r="R22" s="20" t="str">
        <f t="shared" si="6"/>
        <v>n/a</v>
      </c>
      <c r="S22" s="20" t="str">
        <f t="shared" si="6"/>
        <v>n/a</v>
      </c>
    </row>
    <row r="23" spans="1:19" s="8" customFormat="1" ht="95.25" thickBot="1">
      <c r="A23" s="9">
        <v>18</v>
      </c>
      <c r="B23" s="10" t="s">
        <v>13</v>
      </c>
      <c r="C23" s="11" t="s">
        <v>7</v>
      </c>
      <c r="D23" s="13" t="str">
        <f>IF(D10="n/a","n/a",D10-D13)</f>
        <v>n/a</v>
      </c>
      <c r="E23" s="13" t="str">
        <f aca="true" t="shared" si="7" ref="E23:S23">IF(E10="n/a","n/a",E10-E13)</f>
        <v>n/a</v>
      </c>
      <c r="F23" s="13" t="str">
        <f t="shared" si="7"/>
        <v>n/a</v>
      </c>
      <c r="G23" s="13" t="str">
        <f t="shared" si="7"/>
        <v>n/a</v>
      </c>
      <c r="H23" s="13" t="str">
        <f t="shared" si="7"/>
        <v>n/a</v>
      </c>
      <c r="I23" s="13" t="str">
        <f t="shared" si="7"/>
        <v>n/a</v>
      </c>
      <c r="J23" s="13" t="str">
        <f t="shared" si="7"/>
        <v>n/a</v>
      </c>
      <c r="K23" s="13" t="str">
        <f t="shared" si="7"/>
        <v>n/a</v>
      </c>
      <c r="L23" s="13" t="str">
        <f t="shared" si="7"/>
        <v>n/a</v>
      </c>
      <c r="M23" s="13" t="str">
        <f t="shared" si="7"/>
        <v>n/a</v>
      </c>
      <c r="N23" s="13" t="str">
        <f t="shared" si="7"/>
        <v>n/a</v>
      </c>
      <c r="O23" s="13" t="str">
        <f t="shared" si="7"/>
        <v>n/a</v>
      </c>
      <c r="P23" s="13" t="str">
        <f t="shared" si="7"/>
        <v>n/a</v>
      </c>
      <c r="Q23" s="13" t="str">
        <f t="shared" si="7"/>
        <v>n/a</v>
      </c>
      <c r="R23" s="13" t="str">
        <f t="shared" si="7"/>
        <v>n/a</v>
      </c>
      <c r="S23" s="13" t="str">
        <f t="shared" si="7"/>
        <v>n/a</v>
      </c>
    </row>
    <row r="24" spans="1:19" s="8" customFormat="1" ht="16.5" thickBot="1">
      <c r="A24" s="9">
        <v>19</v>
      </c>
      <c r="B24" s="40" t="s">
        <v>27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</row>
    <row r="25" spans="1:19" s="8" customFormat="1" ht="95.25" thickBot="1">
      <c r="A25" s="9">
        <v>20</v>
      </c>
      <c r="B25" s="10" t="s">
        <v>14</v>
      </c>
      <c r="C25" s="19" t="s">
        <v>6</v>
      </c>
      <c r="D25" s="20" t="str">
        <f>IF(D9="","n/a",D6-D9)</f>
        <v>n/a</v>
      </c>
      <c r="E25" s="20" t="str">
        <f aca="true" t="shared" si="8" ref="E25:S25">IF(E9="","n/a",E6-E9)</f>
        <v>n/a</v>
      </c>
      <c r="F25" s="20" t="str">
        <f t="shared" si="8"/>
        <v>n/a</v>
      </c>
      <c r="G25" s="20" t="str">
        <f t="shared" si="8"/>
        <v>n/a</v>
      </c>
      <c r="H25" s="20" t="str">
        <f t="shared" si="8"/>
        <v>n/a</v>
      </c>
      <c r="I25" s="20" t="str">
        <f t="shared" si="8"/>
        <v>n/a</v>
      </c>
      <c r="J25" s="20" t="str">
        <f t="shared" si="8"/>
        <v>n/a</v>
      </c>
      <c r="K25" s="20" t="str">
        <f t="shared" si="8"/>
        <v>n/a</v>
      </c>
      <c r="L25" s="20" t="str">
        <f t="shared" si="8"/>
        <v>n/a</v>
      </c>
      <c r="M25" s="20" t="str">
        <f t="shared" si="8"/>
        <v>n/a</v>
      </c>
      <c r="N25" s="20" t="str">
        <f t="shared" si="8"/>
        <v>n/a</v>
      </c>
      <c r="O25" s="20" t="str">
        <f t="shared" si="8"/>
        <v>n/a</v>
      </c>
      <c r="P25" s="20" t="str">
        <f t="shared" si="8"/>
        <v>n/a</v>
      </c>
      <c r="Q25" s="20" t="str">
        <f t="shared" si="8"/>
        <v>n/a</v>
      </c>
      <c r="R25" s="20" t="str">
        <f t="shared" si="8"/>
        <v>n/a</v>
      </c>
      <c r="S25" s="20" t="str">
        <f t="shared" si="8"/>
        <v>n/a</v>
      </c>
    </row>
    <row r="26" spans="1:19" s="8" customFormat="1" ht="132" customHeight="1" thickBot="1">
      <c r="A26" s="9">
        <v>21</v>
      </c>
      <c r="B26" s="10" t="s">
        <v>15</v>
      </c>
      <c r="C26" s="11" t="s">
        <v>7</v>
      </c>
      <c r="D26" s="20" t="str">
        <f>IF(D25="n/a","n/a",D25/D6)</f>
        <v>n/a</v>
      </c>
      <c r="E26" s="20" t="str">
        <f aca="true" t="shared" si="9" ref="E26:S26">IF(E25="n/a","n/a",E25/E6)</f>
        <v>n/a</v>
      </c>
      <c r="F26" s="20" t="str">
        <f t="shared" si="9"/>
        <v>n/a</v>
      </c>
      <c r="G26" s="20" t="str">
        <f t="shared" si="9"/>
        <v>n/a</v>
      </c>
      <c r="H26" s="20" t="str">
        <f t="shared" si="9"/>
        <v>n/a</v>
      </c>
      <c r="I26" s="20" t="str">
        <f t="shared" si="9"/>
        <v>n/a</v>
      </c>
      <c r="J26" s="20" t="str">
        <f t="shared" si="9"/>
        <v>n/a</v>
      </c>
      <c r="K26" s="20" t="str">
        <f t="shared" si="9"/>
        <v>n/a</v>
      </c>
      <c r="L26" s="20" t="str">
        <f t="shared" si="9"/>
        <v>n/a</v>
      </c>
      <c r="M26" s="20" t="str">
        <f t="shared" si="9"/>
        <v>n/a</v>
      </c>
      <c r="N26" s="20" t="str">
        <f t="shared" si="9"/>
        <v>n/a</v>
      </c>
      <c r="O26" s="20" t="str">
        <f t="shared" si="9"/>
        <v>n/a</v>
      </c>
      <c r="P26" s="20" t="str">
        <f t="shared" si="9"/>
        <v>n/a</v>
      </c>
      <c r="Q26" s="20" t="str">
        <f t="shared" si="9"/>
        <v>n/a</v>
      </c>
      <c r="R26" s="20" t="str">
        <f t="shared" si="9"/>
        <v>n/a</v>
      </c>
      <c r="S26" s="20" t="str">
        <f t="shared" si="9"/>
        <v>n/a</v>
      </c>
    </row>
    <row r="27" spans="1:18" s="8" customFormat="1" ht="32.25" customHeight="1" thickBot="1">
      <c r="A27" s="21"/>
      <c r="B27" s="22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9" s="8" customFormat="1" ht="15.75">
      <c r="A28" s="1"/>
      <c r="B28" s="30" t="s">
        <v>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</row>
    <row r="29" spans="2:19" ht="15.75" customHeight="1" thickBot="1">
      <c r="B29" s="33" t="s">
        <v>28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5"/>
    </row>
    <row r="30" spans="2:18" ht="15.75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ht="15" customHeight="1">
      <c r="B31" s="3"/>
    </row>
    <row r="32" ht="15.75">
      <c r="B32" s="3"/>
    </row>
    <row r="33" ht="15.75">
      <c r="B33" s="3"/>
    </row>
    <row r="34" ht="15.75">
      <c r="B34" s="3"/>
    </row>
  </sheetData>
  <sheetProtection/>
  <mergeCells count="9">
    <mergeCell ref="B30:R30"/>
    <mergeCell ref="B14:S14"/>
    <mergeCell ref="B28:S28"/>
    <mergeCell ref="B29:S29"/>
    <mergeCell ref="B1:S1"/>
    <mergeCell ref="B8:S8"/>
    <mergeCell ref="B11:S11"/>
    <mergeCell ref="B21:S21"/>
    <mergeCell ref="B24:S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Robin Rieprich</cp:lastModifiedBy>
  <cp:lastPrinted>2013-03-04T10:52:43Z</cp:lastPrinted>
  <dcterms:created xsi:type="dcterms:W3CDTF">2011-05-01T09:55:58Z</dcterms:created>
  <dcterms:modified xsi:type="dcterms:W3CDTF">2014-12-11T09:34:32Z</dcterms:modified>
  <cp:category/>
  <cp:version/>
  <cp:contentType/>
  <cp:contentStatus/>
</cp:coreProperties>
</file>